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MATEMATICAS PARA LA ADMON\"/>
    </mc:Choice>
  </mc:AlternateContent>
  <xr:revisionPtr revIDLastSave="0" documentId="13_ncr:1_{A12DECA7-052D-45BA-BA50-55D47FB5863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4" l="1"/>
  <c r="L15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K28" i="22"/>
  <c r="I14" i="22"/>
  <c r="B37" i="10"/>
  <c r="N28" i="10"/>
  <c r="M28" i="10"/>
  <c r="K28" i="10"/>
  <c r="F28" i="10"/>
  <c r="E28" i="10"/>
  <c r="L14" i="10"/>
  <c r="I14" i="10"/>
  <c r="I16" i="24" l="1"/>
  <c r="I15" i="24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<sst xmlns="http://schemas.openxmlformats.org/spreadsheetml/2006/main" count="182" uniqueCount="45">
  <si>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</si>
  <si>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</si>
  <si>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</si>
  <si>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</si>
  <si>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</si>
  <si>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</si>
  <si>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</si>
  <si>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</si>
  <si>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</si>
  <si>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</si>
  <si>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</si>
  <si>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</si>
  <si>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</si>
  <si>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</si>
  <si>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</si>
  <si>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</si>
  <si>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</si>
  <si>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</si>
  <si>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</si>
  <si>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</si>
  <si>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</si>
  <si>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</si>
  <si>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</si>
  <si>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</si>
  <si>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</si>
  <si>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</si>
  <si>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</si>
  <si>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</si>
  <si>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</si>
  <si>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</si>
  <si>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</si>
  <si>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</si>
  <si>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</si>
  <si>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</si>
  <si>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</si>
  <si>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MATEMATICAS PARA LA ADMINISTRACION</t>
  </si>
  <si>
    <t>105 B</t>
  </si>
  <si>
    <t>LADM</t>
  </si>
  <si>
    <t>D.E. TONATIUH SOSME SANCHEZ</t>
  </si>
  <si>
    <t>S/E</t>
  </si>
  <si>
    <t>II</t>
  </si>
  <si>
    <t>DEPARTAMENTO DE CIENCIAS BASICAS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</si>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</sst>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T24" sqref="T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1</v>
      </c>
      <c r="G8" s="4" t="s">
        <v>6</v>
      </c>
      <c r="H8" s="5">
        <v>1</v>
      </c>
      <c r="I8" s="37" t="s">
        <v>7</v>
      </c>
      <c r="J8" s="37"/>
      <c r="K8" s="37"/>
      <c r="L8" s="38" t="s">
        <v>33</v>
      </c>
      <c r="M8" s="38"/>
      <c r="N8" s="38"/>
    </row>
    <row r="10" spans="1:14" x14ac:dyDescent="0.25">
      <c r="A10" s="4" t="s">
        <v>8</v>
      </c>
      <c r="B10" s="38" t="s">
        <v>38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31"/>
      <c r="N13" s="33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37</v>
      </c>
      <c r="E14" s="9"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4">
        <v>69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3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21</v>
      </c>
      <c r="G28" s="17"/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25">
        <f>AVERAGE(M14:M27)</f>
        <v>69</v>
      </c>
      <c r="N28" s="19">
        <f>AVERAGE(N14:N27)</f>
        <v>0.81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 t="s">
        <v>38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R20" sqref="R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 t="s">
        <v>39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/>
      <c r="I14" s="9">
        <f t="shared" ref="I14:I28" si="0">(E14-SUM(F14:G14))-K14</f>
        <v>26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/>
      <c r="G28" s="17"/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O34" sqref="O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77734375" style="1" customWidth="1"/>
    <col min="9" max="9" width="14.3320312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41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 t="s">
        <v>40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>
        <v>18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0.69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18</v>
      </c>
      <c r="G28" s="17"/>
      <c r="H28" s="18">
        <f>SUM(F28:G28)/E28</f>
        <v>0.69230769230769229</v>
      </c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60</v>
      </c>
      <c r="N28" s="19">
        <f>AVERAGE(N14:N27)</f>
        <v>0.69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 t="s">
        <v>38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22" sqref="O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6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41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 t="s">
        <v>42</v>
      </c>
      <c r="C14" s="9" t="str">
        <f>'1'!C14</f>
        <v>105 B</v>
      </c>
      <c r="D14" s="9" t="str">
        <f>'1'!D14</f>
        <v>LADM</v>
      </c>
      <c r="E14" s="9">
        <v>27</v>
      </c>
      <c r="F14" s="9">
        <v>19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</v>
      </c>
    </row>
    <row r="15" spans="1:14" s="11" customFormat="1" ht="26.4" x14ac:dyDescent="0.25">
      <c r="A15" s="9" t="s">
        <v>35</v>
      </c>
      <c r="B15" s="9" t="s">
        <v>43</v>
      </c>
      <c r="C15" s="9" t="s">
        <v>36</v>
      </c>
      <c r="D15" s="9" t="s">
        <v>37</v>
      </c>
      <c r="E15" s="9">
        <v>27</v>
      </c>
      <c r="F15" s="9">
        <v>19</v>
      </c>
      <c r="G15" s="9"/>
      <c r="H15" s="10"/>
      <c r="I15" s="9">
        <f t="shared" ref="I15:I16" si="2">(E15-SUM(F15:G15))-K15</f>
        <v>8</v>
      </c>
      <c r="J15" s="10"/>
      <c r="K15" s="9">
        <v>0</v>
      </c>
      <c r="L15" s="10">
        <f t="shared" ref="L15:L16" si="3">K15/E15</f>
        <v>0</v>
      </c>
      <c r="M15" s="9">
        <v>66</v>
      </c>
      <c r="N15" s="15">
        <v>0.7</v>
      </c>
    </row>
    <row r="16" spans="1:14" s="11" customFormat="1" ht="26.4" x14ac:dyDescent="0.25">
      <c r="A16" s="9" t="s">
        <v>35</v>
      </c>
      <c r="B16" s="9" t="s">
        <v>44</v>
      </c>
      <c r="C16" s="9" t="s">
        <v>36</v>
      </c>
      <c r="D16" s="9" t="s">
        <v>37</v>
      </c>
      <c r="E16" s="9">
        <v>27</v>
      </c>
      <c r="F16" s="9">
        <v>19</v>
      </c>
      <c r="G16" s="9"/>
      <c r="H16" s="10"/>
      <c r="I16" s="9">
        <f t="shared" si="2"/>
        <v>8</v>
      </c>
      <c r="J16" s="10"/>
      <c r="K16" s="9">
        <v>0</v>
      </c>
      <c r="L16" s="10">
        <f t="shared" si="3"/>
        <v>0</v>
      </c>
      <c r="M16" s="9">
        <v>66</v>
      </c>
      <c r="N16" s="15">
        <v>0.7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57</v>
      </c>
      <c r="G28" s="17"/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67</v>
      </c>
      <c r="N28" s="19">
        <f>AVERAGE(N14:N27)</f>
        <v>0.69999999999999984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 t="s">
        <v>38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2023-01-05T22:52:18Z</dcterms:modified>
  <cp:category/>
  <cp:contentStatus/>
</cp:coreProperties>
</file>