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<sst xmlns="http://schemas.openxmlformats.org/spreadsheetml/2006/main" count="181" uniqueCount="45">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</sst>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9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2" t="s">
        <v>32</v>
      </c>
      <c r="M8" s="32"/>
      <c r="N8" s="32"/>
    </row>
    <row r="10" spans="1:19" x14ac:dyDescent="0.2">
      <c r="A10" s="4" t="s">
        <v>8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9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9" s="11" customFormat="1" ht="12.75" customHeight="1" x14ac:dyDescent="0.2">
      <c r="A14" s="45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1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1" ht="62.25" customHeight="1" x14ac:dyDescent="0.2">
      <c r="B34" s="31"/>
      <c r="C34" s="31"/>
      <c r="D34" s="31"/>
      <c r="E34" s="23"/>
      <c r="G34" s="32"/>
      <c r="H34" s="32"/>
      <c r="I34" s="32"/>
      <c r="J34" s="32"/>
      <c r="K34" s="22"/>
    </row>
    <row r="35" spans="1:11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5:B35"/>
    <mergeCell ref="E35:H35"/>
    <mergeCell ref="K12:K13"/>
    <mergeCell ref="L12:L13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33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Sep 2022 -Ene 2023</v>
      </c>
      <c r="M8" s="32"/>
      <c r="N8" s="32"/>
    </row>
    <row r="10" spans="1:14" x14ac:dyDescent="0.2">
      <c r="A10" s="4" t="s">
        <v>8</v>
      </c>
      <c r="B10" s="32" t="str">
        <f>'1'!B10</f>
        <v>M.I.I. ESTEBAN DOMINGUEZ FISCAL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/>
      <c r="J14" s="10"/>
      <c r="K14" s="9">
        <v>0</v>
      </c>
      <c r="L14" s="10">
        <f>K14/E14</f>
        <v>0</v>
      </c>
      <c r="M14" s="9"/>
      <c r="N14" s="15"/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/>
      <c r="G15" s="9"/>
      <c r="H15" s="10"/>
      <c r="I15" s="9"/>
      <c r="J15" s="10"/>
      <c r="K15" s="9">
        <v>0</v>
      </c>
      <c r="L15" s="10">
        <f>K15/E15</f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/>
      <c r="H28" s="18"/>
      <c r="I28" s="17">
        <f t="shared" ref="I16:I28" si="0">(E28-SUM(F28:G28))-K28</f>
        <v>70</v>
      </c>
      <c r="J28" s="18"/>
      <c r="K28" s="17">
        <f>SUM(K14:K27)</f>
        <v>0</v>
      </c>
      <c r="L28" s="18">
        <f t="shared" ref="L16: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1" ht="62.25" customHeight="1" x14ac:dyDescent="0.2">
      <c r="B34" s="31"/>
      <c r="C34" s="31"/>
      <c r="D34" s="31"/>
      <c r="G34" s="32"/>
      <c r="H34" s="32"/>
      <c r="I34" s="32"/>
      <c r="J34" s="32"/>
      <c r="K34" s="22"/>
    </row>
    <row r="35" spans="1:11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1" hidden="1" x14ac:dyDescent="0.2"/>
    <row r="37" spans="1:11" ht="45" customHeight="1" x14ac:dyDescent="0.2">
      <c r="B37" s="44" t="str">
        <f>B10</f>
        <v>M.I.I. ESTEBAN DOMINGUEZ FISCAL</v>
      </c>
      <c r="C37" s="44"/>
      <c r="D37" s="44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2" t="str">
        <f>'1'!L8</f>
        <v>Sep 2022 -Ene 2023</v>
      </c>
      <c r="M8" s="32"/>
      <c r="N8" s="32"/>
    </row>
    <row r="10" spans="1:14" x14ac:dyDescent="0.2">
      <c r="A10" s="4" t="s">
        <v>8</v>
      </c>
      <c r="B10" s="32" t="s">
        <v>36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/>
      <c r="H28" s="18"/>
      <c r="I28" s="17">
        <f t="shared" ref="I14:I28" si="1">(E28-SUM(F28:G28))-K28</f>
        <v>35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1" ht="62.25" customHeight="1" x14ac:dyDescent="0.2">
      <c r="B34" s="31"/>
      <c r="C34" s="31"/>
      <c r="D34" s="31"/>
      <c r="G34" s="32"/>
      <c r="H34" s="32"/>
      <c r="I34" s="32"/>
      <c r="J34" s="32"/>
      <c r="K34" s="22"/>
    </row>
    <row r="35" spans="1:11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1" hidden="1" x14ac:dyDescent="0.2"/>
    <row r="37" spans="1:11" ht="45" customHeight="1" x14ac:dyDescent="0.2">
      <c r="B37" s="44" t="str">
        <f>B10</f>
        <v>MII. ESTEBAN DOMINGUEZ FISCAL</v>
      </c>
      <c r="C37" s="44"/>
      <c r="D37" s="44"/>
      <c r="E37" s="13"/>
      <c r="F37" s="13"/>
      <c r="G37" s="25" t="s">
        <v>38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Sep 2022 -Ene 2023</v>
      </c>
      <c r="M8" s="32"/>
      <c r="N8" s="32"/>
    </row>
    <row r="10" spans="1:14" x14ac:dyDescent="0.2">
      <c r="A10" s="4" t="s">
        <v>8</v>
      </c>
      <c r="B10" s="32" t="str">
        <f>'1'!B10</f>
        <v>M.I.I. ESTEBAN DOMINGUEZ FISCAL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4:H27" si="2">F15/E15</f>
        <v>#DIV/0!</v>
      </c>
      <c r="I15" s="9">
        <f t="shared" si="0"/>
        <v>0</v>
      </c>
      <c r="J15" s="10" t="e">
        <f t="shared" ref="J14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44" t="str">
        <f>B10</f>
        <v>M.I.I. ESTEBAN DOMINGUEZ FISCAL</v>
      </c>
      <c r="C37" s="44"/>
      <c r="D37" s="44"/>
      <c r="E37" s="13"/>
      <c r="F37" s="13"/>
      <c r="G37" s="44" t="s">
        <v>41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Sep 2022 -Ene 2023</v>
      </c>
      <c r="M8" s="32"/>
      <c r="N8" s="32"/>
    </row>
    <row r="10" spans="1:14" x14ac:dyDescent="0.2">
      <c r="A10" s="4" t="s">
        <v>8</v>
      </c>
      <c r="B10" s="32" t="str">
        <f>'1'!B10</f>
        <v>M.I.I. ESTEBAN DOMINGUEZ FISCAL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44" t="str">
        <f>B10</f>
        <v>M.I.I. ESTEBAN DOMINGUEZ FISCAL</v>
      </c>
      <c r="C37" s="44"/>
      <c r="D37" s="44"/>
      <c r="E37" s="13"/>
      <c r="F37" s="13"/>
      <c r="G37" s="44" t="s">
        <v>41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2023-01-10T18:17:12Z</dcterms:modified>
  <cp:category/>
  <cp:contentStatus/>
</cp:coreProperties>
</file>