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lena\Desktop\MD-AR\"/>
    </mc:Choice>
  </mc:AlternateContent>
  <xr:revisionPtr revIDLastSave="0" documentId="8_{A8902215-088A-4AB6-B9E9-D6A59A74A5FF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4" l="1"/>
  <c r="L15" i="24"/>
  <c r="I14" i="10"/>
  <c r="B37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J16" i="23"/>
  <c r="J15" i="23"/>
  <c r="E14" i="23"/>
  <c r="J14" i="23" s="1"/>
  <c r="D14" i="23"/>
  <c r="C14" i="23"/>
  <c r="A14" i="23"/>
  <c r="B10" i="23"/>
  <c r="B37" i="23" s="1"/>
  <c r="L8" i="23"/>
  <c r="H8" i="23"/>
  <c r="E8" i="23"/>
  <c r="I19" i="22"/>
  <c r="I24" i="22"/>
  <c r="C14" i="22"/>
  <c r="D14" i="22"/>
  <c r="E14" i="22"/>
  <c r="H14" i="22" s="1"/>
  <c r="A14" i="22"/>
  <c r="B10" i="22"/>
  <c r="B37" i="22" s="1"/>
  <c r="L8" i="22"/>
  <c r="H8" i="22"/>
  <c r="E8" i="22"/>
  <c r="K28" i="22"/>
  <c r="G28" i="22"/>
  <c r="F28" i="22"/>
  <c r="I27" i="22"/>
  <c r="I23" i="22"/>
  <c r="I21" i="22"/>
  <c r="I17" i="22"/>
  <c r="I16" i="22"/>
  <c r="J14" i="22"/>
  <c r="N28" i="10"/>
  <c r="M28" i="10"/>
  <c r="K28" i="10"/>
  <c r="G28" i="10"/>
  <c r="F28" i="10"/>
  <c r="E28" i="10"/>
  <c r="L14" i="10"/>
  <c r="I20" i="22" l="1"/>
  <c r="I15" i="22"/>
  <c r="I25" i="22"/>
  <c r="L14" i="25"/>
  <c r="E28" i="25"/>
  <c r="L14" i="24"/>
  <c r="E28" i="24"/>
  <c r="L14" i="23"/>
  <c r="L15" i="23"/>
  <c r="L16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<sst xmlns="http://schemas.openxmlformats.org/spreadsheetml/2006/main" count="182" uniqueCount="44">
  <si>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</si>
  <si>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</si>
  <si>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</si>
  <si>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</si>
  <si>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</si>
  <si>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</si>
  <si>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</si>
  <si>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</si>
  <si>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</si>
  <si>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</si>
  <si>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</si>
  <si>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</si>
  <si>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</si>
  <si>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</si>
  <si>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</si>
  <si>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</si>
  <si>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</si>
  <si>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</si>
  <si>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</si>
  <si>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</si>
  <si>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</si>
  <si>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</si>
  <si>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</si>
  <si>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</si>
  <si>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</si>
  <si>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</si>
  <si>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</si>
  <si>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</si>
  <si>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</si>
  <si>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</si>
  <si>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</si>
  <si>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EN SISTEMAS COMPUTACIONALES </t>
  </si>
  <si>
    <t>Sep22-Ene23</t>
  </si>
  <si>
    <t>MATEMATICAS DISCRETA</t>
  </si>
  <si>
    <t>MD-AR</t>
  </si>
  <si>
    <t>ISIC</t>
  </si>
  <si>
    <t>ISC. MARIA ELENA MORALES BENITEZ</t>
  </si>
  <si>
    <t>S/E</t>
  </si>
  <si>
    <t>ll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</si>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</sst>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5703125" style="1" customWidth="1"/>
    <col min="5" max="5" width="9.42578125" style="1" customWidth="1"/>
    <col min="6" max="9" width="7.5703125" style="1" customWidth="1"/>
    <col min="10" max="10" width="16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21">
        <v>0</v>
      </c>
      <c r="L14" s="10">
        <f t="shared" ref="L14:L28" si="1">K14/E14</f>
        <v>0</v>
      </c>
      <c r="M14" s="9">
        <v>81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MATEMATICAS DISCRETA</v>
      </c>
      <c r="B14" s="9" t="s">
        <v>37</v>
      </c>
      <c r="C14" s="9" t="str">
        <f>'1'!C14</f>
        <v>MD-AR</v>
      </c>
      <c r="D14" s="9" t="str">
        <f>'1'!D14</f>
        <v>ISIC</v>
      </c>
      <c r="E14" s="9">
        <f>'1'!E14</f>
        <v>15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ref="I15:I28" si="3">(E15-SUM(F15:G15))-K15</f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3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3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3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8" zoomScale="85" zoomScaleNormal="85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MATEMATICAS DISCRETA</v>
      </c>
      <c r="B14" s="9" t="s">
        <v>38</v>
      </c>
      <c r="C14" s="9" t="str">
        <f>'1'!C14</f>
        <v>MD-AR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82</v>
      </c>
      <c r="N14" s="15">
        <v>1</v>
      </c>
    </row>
    <row r="15" spans="1:14" s="11" customFormat="1" x14ac:dyDescent="0.2">
      <c r="A15" s="9" t="s">
        <v>33</v>
      </c>
      <c r="B15" s="9" t="s">
        <v>39</v>
      </c>
      <c r="C15" s="9" t="s">
        <v>34</v>
      </c>
      <c r="D15" s="9" t="s">
        <v>35</v>
      </c>
      <c r="E15" s="9">
        <v>15</v>
      </c>
      <c r="F15" s="9">
        <v>15</v>
      </c>
      <c r="G15" s="9"/>
      <c r="H15" s="10"/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x14ac:dyDescent="0.2">
      <c r="A16" s="9" t="s">
        <v>33</v>
      </c>
      <c r="B16" s="9" t="s">
        <v>40</v>
      </c>
      <c r="C16" s="9" t="s">
        <v>34</v>
      </c>
      <c r="D16" s="9" t="s">
        <v>35</v>
      </c>
      <c r="E16" s="9">
        <v>15</v>
      </c>
      <c r="F16" s="9">
        <v>15</v>
      </c>
      <c r="G16" s="9"/>
      <c r="H16" s="10"/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72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45</v>
      </c>
      <c r="G28" s="17"/>
      <c r="H28" s="18"/>
      <c r="I28" s="17">
        <f t="shared" ref="I28" si="2">(E28-SUM(F28:G28))-K28</f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MATEMATICAS DISCRETA</v>
      </c>
      <c r="B14" s="9" t="s">
        <v>41</v>
      </c>
      <c r="C14" s="9" t="str">
        <f>'1'!C14</f>
        <v>MD-AR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>
        <v>0</v>
      </c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x14ac:dyDescent="0.2">
      <c r="A15" s="9" t="s">
        <v>33</v>
      </c>
      <c r="B15" s="9" t="s">
        <v>42</v>
      </c>
      <c r="C15" s="9" t="s">
        <v>34</v>
      </c>
      <c r="D15" s="9" t="s">
        <v>35</v>
      </c>
      <c r="E15" s="9">
        <v>15</v>
      </c>
      <c r="F15" s="9">
        <v>15</v>
      </c>
      <c r="G15" s="9"/>
      <c r="H15" s="10"/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30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">
      <c r="A10" s="4" t="s">
        <v>8</v>
      </c>
      <c r="B10" s="34" t="str">
        <f>'1'!B10</f>
        <v>ISC. MARIA ELENA MORALES BENITEZ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MATEMATICAS DISCRETA</v>
      </c>
      <c r="B14" s="9" t="s">
        <v>43</v>
      </c>
      <c r="C14" s="9" t="str">
        <f>'1'!C14</f>
        <v>MD-AR</v>
      </c>
      <c r="D14" s="9" t="str">
        <f>'1'!D14</f>
        <v>ISIC</v>
      </c>
      <c r="E14" s="9">
        <v>15</v>
      </c>
      <c r="F14" s="9">
        <v>15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0.79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15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79</v>
      </c>
      <c r="N28" s="19">
        <f>AVERAGE(N14:N27)</f>
        <v>0.79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ISC. MARIA ELENA MORALES BENITEZ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elena</cp:lastModifiedBy>
  <cp:revision/>
  <cp:lastPrinted>2022-11-04T19:52:23Z</cp:lastPrinted>
  <dcterms:created xsi:type="dcterms:W3CDTF">2021-11-22T14:45:25Z</dcterms:created>
  <dcterms:modified xsi:type="dcterms:W3CDTF">2023-01-17T04:00:34Z</dcterms:modified>
  <cp:category/>
  <cp:contentStatus/>
</cp:coreProperties>
</file>