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Mi PC (PJACOME-ONOFRE)\Documents\19.INSTRUMENTACION FEBRERO-JULIO 2023\MATERIAS\2°Reporte.2023.05.16.Individuales\"/>
    </mc:Choice>
  </mc:AlternateContent>
  <xr:revisionPtr revIDLastSave="0" documentId="13_ncr:1_{1EC5DAE1-422F-489E-B42C-7B7D4E3D01E4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7" l="1"/>
  <c r="G34" i="9"/>
  <c r="C34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G9" i="8"/>
  <c r="B8" i="8"/>
  <c r="A34" i="8" s="1"/>
  <c r="D6" i="8"/>
  <c r="A26" i="7"/>
  <c r="A25" i="7"/>
  <c r="A23" i="7"/>
  <c r="A22" i="7"/>
  <c r="A21" i="7"/>
  <c r="A14" i="7"/>
  <c r="G9" i="7"/>
  <c r="B8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<sst xmlns="http://schemas.openxmlformats.org/spreadsheetml/2006/main" count="128" uniqueCount="54">
  <si>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</si>
  <si>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</si>
  <si>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</si>
  <si>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</si>
  <si>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</si>
  <si>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</si>
  <si>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</si>
  <si>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</si>
  <si>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</si>
  <si>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</si>
  <si>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</si>
  <si>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</si>
  <si>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</si>
  <si>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</si>
  <si>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</si>
  <si>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</si>
  <si>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</si>
  <si>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</si>
  <si>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</si>
  <si>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</si>
  <si>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</si>
  <si>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</si>
  <si>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</si>
  <si>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</si>
  <si>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</si>
  <si>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</si>
  <si>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</si>
  <si>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</si>
  <si>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</si>
  <si>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</si>
  <si>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</si>
  <si>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</si>
  <si>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>reporte de proyectos individuales en plataforma</t>
  </si>
  <si>
    <t>4 Reportes parciales del SGI, 1 Reporte final, 3 Instrumentaciones, 3 Reportes de proyectos especiales</t>
  </si>
  <si>
    <t>DOCENCIA (preparación de clases, corrección de exámenes, redacción y preparación de material de apoyo a la docencia)</t>
  </si>
  <si>
    <t>EN INGENIERIA INDUSTRIAL</t>
  </si>
  <si>
    <t>MIA. PEDRO JACOME ONOFRE</t>
  </si>
  <si>
    <t>DOCENCIA (PREPARACION DE CLASES, CALIFICAR EXAMENES, REVISION DE TRABAJOS, EXPOSICIONES</t>
  </si>
  <si>
    <t>4 Reportes parciales del SGI
1 Reporte Final del SGI
3 Instrumentaciones ( de acuerdo a la cantidad de materias)
3 Reportes de Proyectos Individuales</t>
  </si>
  <si>
    <t>ENTREGA EN TIEMPO REQUERIDO Y EN FORMA</t>
  </si>
  <si>
    <t>Captura de classroom</t>
  </si>
  <si>
    <t>Jefe de División de Ingeniería Industrial</t>
  </si>
  <si>
    <t>MCS. OFELIA ENRIQUEZ ORDAZ</t>
  </si>
  <si>
    <t>MSC. OFELIA ENRIQUEZ ORDAZ</t>
  </si>
  <si>
    <t>Docente de Ingenieria Industrial</t>
  </si>
  <si>
    <t>20/02/2023-10/07/2023</t>
  </si>
  <si>
    <t>FEBRERO-JULIO 2023</t>
  </si>
  <si>
    <t>MII. MARIA DE LA CRUZ PORRAS ARIAS</t>
  </si>
  <si>
    <t>Jefe de División de Ingeniería  Industrial</t>
  </si>
  <si>
    <t>Captura de trabajos en classroom</t>
  </si>
  <si>
    <t>Material Didactico</t>
  </si>
  <si>
    <t>Instrumento de evaluación</t>
  </si>
  <si>
    <t>Captura de clases virtuales classroom</t>
  </si>
  <si>
    <t>Reporte de proyectos Individuales en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</si>
</sst>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360219</xdr:colOff>
      <xdr:row>32</xdr:row>
      <xdr:rowOff>20782</xdr:rowOff>
    </xdr:from>
    <xdr:to>
      <xdr:col>0</xdr:col>
      <xdr:colOff>2214647</xdr:colOff>
      <xdr:row>33</xdr:row>
      <xdr:rowOff>145473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EB1C46-9BDF-765B-7D1F-3580D3C65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0219" y="7391400"/>
          <a:ext cx="1854428" cy="3325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358140</xdr:colOff>
      <xdr:row>32</xdr:row>
      <xdr:rowOff>7620</xdr:rowOff>
    </xdr:from>
    <xdr:to>
      <xdr:col>0</xdr:col>
      <xdr:colOff>1859280</xdr:colOff>
      <xdr:row>33</xdr:row>
      <xdr:rowOff>228600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03CB3F6-F348-422B-9547-61DCE9BF6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" y="8717280"/>
          <a:ext cx="1501140" cy="42672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32</xdr:row>
      <xdr:rowOff>7620</xdr:rowOff>
    </xdr:from>
    <xdr:to>
      <xdr:col>0</xdr:col>
      <xdr:colOff>1882140</xdr:colOff>
      <xdr:row>33</xdr:row>
      <xdr:rowOff>83820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3FF47B-E765-4805-BD67-BADC814BC6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8374380"/>
          <a:ext cx="1501140" cy="28194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5" zoomScale="110" zoomScaleNormal="110" zoomScaleSheetLayoutView="100" workbookViewId="0">
      <selection activeCell="C36" sqref="C36:D3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7" t="s">
        <v>19</v>
      </c>
      <c r="C1" s="17"/>
      <c r="D1" s="17"/>
      <c r="E1" s="17"/>
      <c r="F1" s="17"/>
      <c r="G1" s="17"/>
    </row>
    <row r="3" spans="1:7" x14ac:dyDescent="0.25">
      <c r="A3" s="25" t="s">
        <v>21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29" t="s">
        <v>35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36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0" t="s">
        <v>46</v>
      </c>
      <c r="G9" s="30"/>
    </row>
    <row r="11" spans="1:7" ht="31.5" customHeight="1" x14ac:dyDescent="0.25">
      <c r="A11" s="4" t="s">
        <v>4</v>
      </c>
      <c r="B11" s="22" t="s">
        <v>37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22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38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16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8" t="s">
        <v>28</v>
      </c>
      <c r="B21" s="19"/>
      <c r="C21" s="19"/>
      <c r="D21" s="19"/>
      <c r="E21" s="19"/>
      <c r="F21" s="20"/>
      <c r="G21" s="11" t="s">
        <v>45</v>
      </c>
    </row>
    <row r="22" spans="1:7" s="6" customFormat="1" x14ac:dyDescent="0.25">
      <c r="A22" s="18" t="s">
        <v>23</v>
      </c>
      <c r="B22" s="19"/>
      <c r="C22" s="19"/>
      <c r="D22" s="19"/>
      <c r="E22" s="19"/>
      <c r="F22" s="20"/>
      <c r="G22" s="11" t="s">
        <v>45</v>
      </c>
    </row>
    <row r="23" spans="1:7" s="6" customFormat="1" x14ac:dyDescent="0.25">
      <c r="A23" s="18" t="s">
        <v>24</v>
      </c>
      <c r="B23" s="19"/>
      <c r="C23" s="19"/>
      <c r="D23" s="19"/>
      <c r="E23" s="19"/>
      <c r="F23" s="20"/>
      <c r="G23" s="11" t="s">
        <v>45</v>
      </c>
    </row>
    <row r="24" spans="1:7" s="6" customFormat="1" x14ac:dyDescent="0.25">
      <c r="A24" s="18" t="s">
        <v>25</v>
      </c>
      <c r="B24" s="19"/>
      <c r="C24" s="19"/>
      <c r="D24" s="19"/>
      <c r="E24" s="19"/>
      <c r="F24" s="20"/>
      <c r="G24" s="11" t="s">
        <v>45</v>
      </c>
    </row>
    <row r="25" spans="1:7" s="6" customFormat="1" x14ac:dyDescent="0.25">
      <c r="A25" s="18" t="s">
        <v>26</v>
      </c>
      <c r="B25" s="19"/>
      <c r="C25" s="19"/>
      <c r="D25" s="19"/>
      <c r="E25" s="19"/>
      <c r="F25" s="20"/>
      <c r="G25" s="11" t="s">
        <v>45</v>
      </c>
    </row>
    <row r="26" spans="1:7" s="6" customFormat="1" x14ac:dyDescent="0.25">
      <c r="A26" s="18" t="s">
        <v>27</v>
      </c>
      <c r="B26" s="19"/>
      <c r="C26" s="19"/>
      <c r="D26" s="19"/>
      <c r="E26" s="19"/>
      <c r="F26" s="20"/>
      <c r="G26" s="11" t="s">
        <v>45</v>
      </c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5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5" t="str">
        <f>B8</f>
        <v>MIA. PEDRO JACOME ONOFRE</v>
      </c>
      <c r="C35" s="46" t="s">
        <v>47</v>
      </c>
      <c r="D35" s="46"/>
      <c r="E35"/>
      <c r="F35" s="46" t="s">
        <v>43</v>
      </c>
      <c r="G35" s="46"/>
    </row>
    <row r="36" spans="1:7" ht="28.5" customHeight="1" x14ac:dyDescent="0.25">
      <c r="A36" s="9" t="s">
        <v>44</v>
      </c>
      <c r="C36" s="31" t="s">
        <v>41</v>
      </c>
      <c r="D36" s="31"/>
      <c r="F36" s="32" t="s">
        <v>14</v>
      </c>
      <c r="G36" s="32"/>
    </row>
    <row r="38" spans="1:7" x14ac:dyDescent="0.25">
      <c r="A38" s="27" t="s">
        <v>17</v>
      </c>
      <c r="B38" s="27"/>
      <c r="C38" s="27"/>
      <c r="D38" s="27"/>
      <c r="E38" s="27"/>
      <c r="F38" s="27"/>
      <c r="G38" s="27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2" zoomScaleNormal="100" zoomScaleSheetLayoutView="100" workbookViewId="0">
      <selection activeCell="K34" sqref="K34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4" t="s">
        <v>20</v>
      </c>
      <c r="C1" s="44"/>
      <c r="D1" s="44"/>
      <c r="E1" s="44"/>
      <c r="F1" s="44"/>
      <c r="G1" s="44"/>
      <c r="H1" s="44"/>
    </row>
    <row r="3" spans="1:8" x14ac:dyDescent="0.25">
      <c r="A3" s="25" t="s">
        <v>21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5" t="s">
        <v>35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MIA. PEDRO JACOME ONOFRE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FEBRERO-JULIO 2023</v>
      </c>
      <c r="H9" s="30"/>
    </row>
    <row r="11" spans="1:8" ht="31.5" customHeight="1" x14ac:dyDescent="0.25">
      <c r="A11" s="4" t="s">
        <v>4</v>
      </c>
      <c r="B11" s="22" t="s">
        <v>34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34.200000000000003" customHeight="1" x14ac:dyDescent="0.25">
      <c r="A17" s="39" t="s">
        <v>33</v>
      </c>
      <c r="B17" s="40"/>
      <c r="C17" s="40"/>
      <c r="D17" s="40"/>
      <c r="E17" s="40"/>
      <c r="F17" s="40"/>
      <c r="G17" s="40"/>
      <c r="H17" s="4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38" t="s">
        <v>45</v>
      </c>
      <c r="D21" s="38"/>
      <c r="E21" s="38"/>
      <c r="F21" s="37" t="s">
        <v>29</v>
      </c>
      <c r="G21" s="37"/>
      <c r="H21" s="10">
        <v>0.4</v>
      </c>
    </row>
    <row r="22" spans="1:8" s="6" customFormat="1" ht="35.25" customHeight="1" x14ac:dyDescent="0.25">
      <c r="A22" s="24" t="str">
        <f>Registro!A22</f>
        <v>Elaboración, aplicación y calificación de exámenes</v>
      </c>
      <c r="B22" s="24"/>
      <c r="C22" s="38" t="s">
        <v>45</v>
      </c>
      <c r="D22" s="38"/>
      <c r="E22" s="38"/>
      <c r="F22" s="24" t="s">
        <v>30</v>
      </c>
      <c r="G22" s="24"/>
      <c r="H22" s="10">
        <v>0.4</v>
      </c>
    </row>
    <row r="23" spans="1:8" s="6" customFormat="1" ht="35.25" customHeight="1" x14ac:dyDescent="0.25">
      <c r="A23" s="24" t="str">
        <f>Registro!A23</f>
        <v>Investigación Documental del contenido de las asignaturas</v>
      </c>
      <c r="B23" s="24"/>
      <c r="C23" s="38" t="s">
        <v>45</v>
      </c>
      <c r="D23" s="38"/>
      <c r="E23" s="38"/>
      <c r="F23" s="24" t="s">
        <v>31</v>
      </c>
      <c r="G23" s="24"/>
      <c r="H23" s="10">
        <v>0.4</v>
      </c>
    </row>
    <row r="24" spans="1:8" s="6" customFormat="1" ht="35.25" customHeight="1" x14ac:dyDescent="0.25">
      <c r="A24" s="24" t="str">
        <f>Registro!A24</f>
        <v>Proceso de evalución de los trabajos de los alumnos.</v>
      </c>
      <c r="B24" s="24"/>
      <c r="C24" s="38" t="s">
        <v>45</v>
      </c>
      <c r="D24" s="38"/>
      <c r="E24" s="38"/>
      <c r="F24" s="24" t="s">
        <v>49</v>
      </c>
      <c r="G24" s="24"/>
      <c r="H24" s="10">
        <v>0.4</v>
      </c>
    </row>
    <row r="25" spans="1:8" s="6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38" t="s">
        <v>45</v>
      </c>
      <c r="D25" s="38"/>
      <c r="E25" s="38"/>
      <c r="F25" s="37" t="s">
        <v>40</v>
      </c>
      <c r="G25" s="37"/>
      <c r="H25" s="10">
        <v>0.4</v>
      </c>
    </row>
    <row r="26" spans="1:8" s="6" customFormat="1" ht="35.25" customHeight="1" x14ac:dyDescent="0.25">
      <c r="A26" s="24" t="str">
        <f>Registro!A26</f>
        <v>Elaboración de reportes administrativos de las actividades</v>
      </c>
      <c r="B26" s="24"/>
      <c r="C26" s="38" t="s">
        <v>45</v>
      </c>
      <c r="D26" s="38"/>
      <c r="E26" s="38"/>
      <c r="F26" s="24" t="s">
        <v>32</v>
      </c>
      <c r="G26" s="24"/>
      <c r="H26" s="10">
        <v>0.4</v>
      </c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 t="s">
        <v>39</v>
      </c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36</v>
      </c>
      <c r="C34" s="46" t="s">
        <v>47</v>
      </c>
      <c r="D34" s="46"/>
      <c r="E34" s="46"/>
      <c r="G34" s="46" t="s">
        <v>42</v>
      </c>
      <c r="H34" s="46"/>
    </row>
    <row r="35" spans="1:8" ht="28.5" customHeight="1" x14ac:dyDescent="0.25">
      <c r="A35" s="15" t="s">
        <v>44</v>
      </c>
      <c r="C35" s="36" t="s">
        <v>41</v>
      </c>
      <c r="D35" s="36"/>
      <c r="E35" s="36"/>
      <c r="G35" s="14" t="s">
        <v>14</v>
      </c>
      <c r="H35" s="14"/>
    </row>
    <row r="37" spans="1:8" ht="24.75" customHeight="1" x14ac:dyDescent="0.25">
      <c r="A37" s="27" t="s">
        <v>18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21" zoomScaleNormal="100" zoomScaleSheetLayoutView="100" workbookViewId="0">
      <selection activeCell="H36" sqref="H3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1.88671875" style="1" customWidth="1"/>
    <col min="7" max="16384" width="11.44140625" style="1"/>
  </cols>
  <sheetData>
    <row r="1" spans="1:8" ht="56.25" customHeight="1" x14ac:dyDescent="0.25">
      <c r="B1" s="44" t="s">
        <v>20</v>
      </c>
      <c r="C1" s="44"/>
      <c r="D1" s="44"/>
      <c r="E1" s="44"/>
      <c r="F1" s="44"/>
      <c r="G1" s="44"/>
      <c r="H1" s="44"/>
    </row>
    <row r="3" spans="1:8" x14ac:dyDescent="0.25">
      <c r="A3" s="25" t="s">
        <v>21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5" t="str">
        <f>Registro!D6</f>
        <v>EN INGENIERIA INDUSTRIAL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MIA. PEDRO JACOME ONOFRE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FEBRERO-JULIO 2023</v>
      </c>
      <c r="H9" s="30"/>
    </row>
    <row r="11" spans="1:8" x14ac:dyDescent="0.25">
      <c r="A11" s="4" t="s">
        <v>4</v>
      </c>
      <c r="B11" s="22" t="s">
        <v>34</v>
      </c>
      <c r="C11" s="22"/>
      <c r="D11" s="22"/>
      <c r="E11" s="22"/>
      <c r="F11" s="22"/>
      <c r="G11" s="22"/>
      <c r="H11" s="22"/>
    </row>
    <row r="12" spans="1:8" s="6" customFormat="1" ht="13.2" customHeigh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 del SGI
1 Reporte Final del SGI
3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38" t="s">
        <v>45</v>
      </c>
      <c r="D21" s="38"/>
      <c r="E21" s="38"/>
      <c r="F21" s="37" t="s">
        <v>50</v>
      </c>
      <c r="G21" s="37"/>
      <c r="H21" s="10">
        <v>0.7</v>
      </c>
    </row>
    <row r="22" spans="1:8" s="6" customFormat="1" ht="35.25" customHeight="1" x14ac:dyDescent="0.25">
      <c r="A22" s="24" t="str">
        <f>Registro!A22</f>
        <v>Elaboración, aplicación y calificación de exámenes</v>
      </c>
      <c r="B22" s="24"/>
      <c r="C22" s="38" t="s">
        <v>45</v>
      </c>
      <c r="D22" s="38"/>
      <c r="E22" s="38"/>
      <c r="F22" s="24" t="s">
        <v>51</v>
      </c>
      <c r="G22" s="24"/>
      <c r="H22" s="10">
        <v>0.7</v>
      </c>
    </row>
    <row r="23" spans="1:8" s="6" customFormat="1" ht="35.25" customHeight="1" x14ac:dyDescent="0.25">
      <c r="A23" s="24" t="str">
        <f>Registro!A23</f>
        <v>Investigación Documental del contenido de las asignaturas</v>
      </c>
      <c r="B23" s="24"/>
      <c r="C23" s="38" t="s">
        <v>45</v>
      </c>
      <c r="D23" s="38"/>
      <c r="E23" s="38"/>
      <c r="F23" s="24" t="s">
        <v>31</v>
      </c>
      <c r="G23" s="24"/>
      <c r="H23" s="10">
        <v>0.7</v>
      </c>
    </row>
    <row r="24" spans="1:8" s="6" customFormat="1" ht="35.25" customHeight="1" x14ac:dyDescent="0.25">
      <c r="A24" s="24" t="str">
        <f>Registro!A24</f>
        <v>Proceso de evalución de los trabajos de los alumnos.</v>
      </c>
      <c r="B24" s="24"/>
      <c r="C24" s="38" t="s">
        <v>45</v>
      </c>
      <c r="D24" s="38"/>
      <c r="E24" s="38"/>
      <c r="F24" s="24" t="s">
        <v>49</v>
      </c>
      <c r="G24" s="24"/>
      <c r="H24" s="10">
        <v>0.7</v>
      </c>
    </row>
    <row r="25" spans="1:8" s="6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38" t="s">
        <v>45</v>
      </c>
      <c r="D25" s="38"/>
      <c r="E25" s="38"/>
      <c r="F25" s="24" t="s">
        <v>52</v>
      </c>
      <c r="G25" s="24"/>
      <c r="H25" s="10">
        <v>0.7</v>
      </c>
    </row>
    <row r="26" spans="1:8" s="6" customFormat="1" ht="35.25" customHeight="1" x14ac:dyDescent="0.25">
      <c r="A26" s="24" t="str">
        <f>Registro!A26</f>
        <v>Elaboración de reportes administrativos de las actividades</v>
      </c>
      <c r="B26" s="24"/>
      <c r="C26" s="38" t="s">
        <v>45</v>
      </c>
      <c r="D26" s="38"/>
      <c r="E26" s="38"/>
      <c r="F26" s="24" t="s">
        <v>53</v>
      </c>
      <c r="G26" s="24"/>
      <c r="H26" s="10">
        <v>0.7</v>
      </c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6" t="str">
        <f>B8</f>
        <v>MIA. PEDRO JACOME ONOFRE</v>
      </c>
      <c r="C34" s="46" t="str">
        <f>Registro!C35</f>
        <v>MII. MARIA DE LA CRUZ PORRAS ARIAS</v>
      </c>
      <c r="D34" s="46"/>
      <c r="E34" s="46"/>
      <c r="G34" s="46" t="str">
        <f>Registro!F35</f>
        <v>MSC. OFELIA ENRIQUEZ ORDAZ</v>
      </c>
      <c r="H34" s="46"/>
    </row>
    <row r="35" spans="1:8" ht="28.5" customHeight="1" x14ac:dyDescent="0.25">
      <c r="A35" s="15" t="s">
        <v>44</v>
      </c>
      <c r="C35" s="36" t="s">
        <v>41</v>
      </c>
      <c r="D35" s="36"/>
      <c r="E35" s="36"/>
      <c r="G35" s="14" t="s">
        <v>14</v>
      </c>
      <c r="H35" s="14"/>
    </row>
    <row r="37" spans="1:8" ht="24.75" customHeight="1" x14ac:dyDescent="0.25">
      <c r="A37" s="27" t="s">
        <v>18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2" zoomScaleNormal="100" zoomScaleSheetLayoutView="100" workbookViewId="0">
      <selection activeCell="A34" sqref="A3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2.6640625" style="1" customWidth="1"/>
    <col min="7" max="16384" width="11.44140625" style="1"/>
  </cols>
  <sheetData>
    <row r="1" spans="1:8" ht="56.25" customHeight="1" x14ac:dyDescent="0.25">
      <c r="B1" s="44" t="s">
        <v>20</v>
      </c>
      <c r="C1" s="44"/>
      <c r="D1" s="44"/>
      <c r="E1" s="44"/>
      <c r="F1" s="44"/>
      <c r="G1" s="44"/>
      <c r="H1" s="44"/>
    </row>
    <row r="3" spans="1:8" x14ac:dyDescent="0.25">
      <c r="A3" s="25" t="s">
        <v>21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5" t="str">
        <f>Registro!D6</f>
        <v>EN INGENIERIA INDUSTRIAL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MIA. PEDRO JACOME ONOFRE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FEBRERO-JULIO 2023</v>
      </c>
      <c r="H9" s="30"/>
    </row>
    <row r="11" spans="1:8" x14ac:dyDescent="0.25">
      <c r="A11" s="4" t="s">
        <v>4</v>
      </c>
      <c r="B11" s="21" t="str">
        <f>Registro!B11</f>
        <v>DOCENCIA (PREPARACION DE CLASES, CALIFICAR EXAMENES, REVISION DE TRABAJOS, EXPOSICIONES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 del SGI
1 Reporte Final del SGI
3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27.6" customHeight="1" x14ac:dyDescent="0.25">
      <c r="A21" s="24" t="str">
        <f>Registro!A21</f>
        <v>Preparación de clases de materias de acuerdo al horario de clases asignado en este semestre.</v>
      </c>
      <c r="B21" s="24"/>
      <c r="C21" s="38"/>
      <c r="D21" s="38"/>
      <c r="E21" s="38"/>
      <c r="F21" s="37"/>
      <c r="G21" s="37"/>
      <c r="H21" s="10"/>
    </row>
    <row r="22" spans="1:8" s="6" customFormat="1" ht="25.2" customHeight="1" x14ac:dyDescent="0.25">
      <c r="A22" s="24" t="str">
        <f>Registro!A22</f>
        <v>Elaboración, aplicación y calificación de exámenes</v>
      </c>
      <c r="B22" s="24"/>
      <c r="C22" s="38"/>
      <c r="D22" s="38"/>
      <c r="E22" s="38"/>
      <c r="F22" s="24"/>
      <c r="G22" s="24"/>
      <c r="H22" s="10"/>
    </row>
    <row r="23" spans="1:8" s="6" customFormat="1" ht="24" customHeight="1" x14ac:dyDescent="0.25">
      <c r="A23" s="24" t="str">
        <f>Registro!A23</f>
        <v>Investigación Documental del contenido de las asignaturas</v>
      </c>
      <c r="B23" s="24"/>
      <c r="C23" s="38"/>
      <c r="D23" s="38"/>
      <c r="E23" s="38"/>
      <c r="F23" s="24"/>
      <c r="G23" s="24"/>
      <c r="H23" s="10"/>
    </row>
    <row r="24" spans="1:8" s="6" customFormat="1" ht="22.8" customHeight="1" x14ac:dyDescent="0.25">
      <c r="A24" s="24" t="str">
        <f>Registro!A24</f>
        <v>Proceso de evalución de los trabajos de los alumnos.</v>
      </c>
      <c r="B24" s="24"/>
      <c r="C24" s="38"/>
      <c r="D24" s="38"/>
      <c r="E24" s="38"/>
      <c r="F24" s="37"/>
      <c r="G24" s="37"/>
      <c r="H24" s="10"/>
    </row>
    <row r="25" spans="1:8" s="6" customFormat="1" ht="21" customHeight="1" x14ac:dyDescent="0.25">
      <c r="A25" s="24" t="str">
        <f>Registro!A25</f>
        <v>Preparación de material didáctico para cada tema de las materias antes citadas</v>
      </c>
      <c r="B25" s="24"/>
      <c r="C25" s="38"/>
      <c r="D25" s="38"/>
      <c r="E25" s="38"/>
      <c r="F25" s="37"/>
      <c r="G25" s="37"/>
      <c r="H25" s="10"/>
    </row>
    <row r="26" spans="1:8" s="6" customFormat="1" ht="24.6" customHeight="1" x14ac:dyDescent="0.25">
      <c r="A26" s="24" t="str">
        <f>Registro!A26</f>
        <v>Elaboración de reportes administrativos de las actividades</v>
      </c>
      <c r="B26" s="24"/>
      <c r="C26" s="38"/>
      <c r="D26" s="38"/>
      <c r="E26" s="38"/>
      <c r="F26" s="24"/>
      <c r="G26" s="24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MII. MARIA DE LA CRUZ PORRAS ARIAS</v>
      </c>
      <c r="D34" s="22"/>
      <c r="E34" s="22"/>
      <c r="G34" s="22" t="str">
        <f>Registro!F35</f>
        <v>MSC. OFELIA ENRIQUEZ ORDAZ</v>
      </c>
      <c r="H34" s="22"/>
    </row>
    <row r="35" spans="1:8" ht="28.5" customHeight="1" x14ac:dyDescent="0.25">
      <c r="A35" s="9" t="str">
        <f>B8</f>
        <v>MIA. PEDRO JACOME ONOFRE</v>
      </c>
      <c r="C35" s="36" t="s">
        <v>48</v>
      </c>
      <c r="D35" s="36"/>
      <c r="E35" s="36"/>
      <c r="G35" s="14" t="s">
        <v>14</v>
      </c>
      <c r="H35" s="14"/>
    </row>
    <row r="37" spans="1:8" ht="24.75" customHeight="1" x14ac:dyDescent="0.25">
      <c r="A37" s="27" t="s">
        <v>18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2023-04-18T04:30:40Z</cp:lastPrinted>
  <dcterms:created xsi:type="dcterms:W3CDTF">2022-07-23T13:46:58Z</dcterms:created>
  <dcterms:modified xsi:type="dcterms:W3CDTF">2023-05-16T03:06:00Z</dcterms:modified>
</cp:coreProperties>
</file>