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MATERIA AFI\REPORTES DE CALIFICACIONES\"/>
    </mc:Choice>
  </mc:AlternateContent>
  <xr:revisionPtr revIDLastSave="0" documentId="13_ncr:1_{77656157-8870-4017-992D-C321EABBA050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5" i="22"/>
  <c r="L23" i="22"/>
  <c r="L21" i="22"/>
  <c r="I21" i="22"/>
  <c r="J21" i="22" s="1"/>
  <c r="H21" i="22"/>
  <c r="L19" i="22"/>
  <c r="H19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4" i="10"/>
  <c r="I14" i="10"/>
  <c r="I25" i="22" l="1"/>
  <c r="J25" i="22" s="1"/>
  <c r="I27" i="22"/>
  <c r="J27" i="22" s="1"/>
  <c r="I23" i="22"/>
  <c r="J23" i="22" s="1"/>
  <c r="L17" i="22"/>
  <c r="I17" i="22"/>
  <c r="J17" i="22" s="1"/>
  <c r="H27" i="22"/>
  <c r="H16" i="22"/>
  <c r="I16" i="22"/>
  <c r="J16" i="22" s="1"/>
  <c r="I20" i="22"/>
  <c r="J20" i="22" s="1"/>
  <c r="H24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H20" i="22"/>
  <c r="I24" i="22"/>
  <c r="J24" i="22" s="1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<sst xmlns="http://schemas.openxmlformats.org/spreadsheetml/2006/main" count="172" uniqueCount="37">
  <si>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</si>
  <si>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</si>
  <si>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</si>
  <si>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</si>
  <si>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</si>
  <si>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</si>
  <si>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</si>
  <si>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</si>
  <si>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</si>
  <si>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</si>
  <si>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</si>
  <si>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</si>
  <si>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</si>
  <si>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</si>
  <si>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</si>
  <si>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</si>
  <si>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</si>
  <si>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</si>
  <si>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</si>
  <si>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</si>
  <si>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</si>
  <si>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</si>
  <si>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</si>
  <si>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</si>
  <si>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</si>
  <si>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</si>
  <si>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</si>
  <si>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</si>
  <si>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</si>
  <si>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</si>
  <si>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</si>
  <si>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</si>
  <si>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</si>
  <si>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GUADALUPE ZETINA CRUZ</t>
  </si>
  <si>
    <t>IINF</t>
  </si>
  <si>
    <t>ADMINISTRACIÓN DE LOS RECURSOS Y LA FUNCIÓN INFORMÁTICA</t>
  </si>
  <si>
    <t>410-A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</si>
</sst>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34</v>
      </c>
      <c r="E14" s="9">
        <v>27</v>
      </c>
      <c r="F14" s="9">
        <v>26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0.78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26</v>
      </c>
      <c r="G28" s="17">
        <f>SUM(G14:G27)</f>
        <v>0</v>
      </c>
      <c r="H28" s="18">
        <f>SUM(F28:G28)/E28</f>
        <v>0.96296296296296291</v>
      </c>
      <c r="I28" s="17">
        <f t="shared" si="0"/>
        <v>1</v>
      </c>
      <c r="J28" s="18">
        <f t="shared" ref="J28" si="2">I28/E28</f>
        <v>3.7037037037037035E-2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0.78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K6" sqref="K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f>'1'!E14</f>
        <v>27</v>
      </c>
      <c r="F14" s="9">
        <v>27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91</v>
      </c>
      <c r="N14" s="15">
        <v>0.59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91</v>
      </c>
      <c r="N28" s="19">
        <f>AVERAGE(N14:N27)</f>
        <v>0.59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x14ac:dyDescent="0.2">
      <c r="A10" s="4" t="s">
        <v>8</v>
      </c>
      <c r="B10" s="33" t="str">
        <f>'1'!B10</f>
        <v>GUADALUPE ZETINA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GUADALUPE ZETINA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2023-05-04T21:44:53Z</dcterms:modified>
  <cp:category/>
  <cp:contentStatus/>
</cp:coreProperties>
</file>