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MATERIA AFI\REPORTES DE CALIFICACIONES\"/>
    </mc:Choice>
  </mc:AlternateContent>
  <xr:revisionPtr revIDLastSave="0" documentId="13_ncr:1_{41A3EFCE-9AFA-4331-9FDD-137C0F9336DD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4" i="10"/>
  <c r="I14" i="10"/>
  <c r="L14" i="25" l="1"/>
  <c r="E28" i="25"/>
  <c r="L14" i="24"/>
  <c r="E28" i="24"/>
  <c r="L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<sst xmlns="http://schemas.openxmlformats.org/spreadsheetml/2006/main" count="176" uniqueCount="40">
  <si>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</si>
  <si>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</si>
  <si>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</si>
  <si>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</si>
  <si>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</si>
  <si>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</si>
  <si>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</si>
  <si>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</si>
  <si>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</si>
  <si>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</si>
  <si>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</si>
  <si>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</si>
  <si>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</si>
  <si>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</si>
  <si>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</si>
  <si>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</si>
  <si>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</si>
  <si>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</si>
  <si>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</si>
  <si>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</si>
  <si>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</si>
  <si>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</si>
  <si>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</si>
  <si>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</si>
  <si>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</si>
  <si>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</si>
  <si>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</si>
  <si>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</si>
  <si>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</si>
  <si>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</si>
  <si>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</si>
  <si>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</si>
  <si>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</si>
  <si>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GUADALUPE ZETINA CRUZ</t>
  </si>
  <si>
    <t>IINF</t>
  </si>
  <si>
    <t>ADMINISTRACIÓN DE LOS RECURSOS Y LA FUNCIÓN INFORMÁTICA</t>
  </si>
  <si>
    <t>410-A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</si>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</sst>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34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0.59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38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27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97</v>
      </c>
      <c r="N28" s="19">
        <f>AVERAGE(N14:N27)</f>
        <v>0.7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39</v>
      </c>
      <c r="C14" s="9" t="str">
        <f>'1'!C14</f>
        <v>410-A</v>
      </c>
      <c r="D14" s="9" t="str">
        <f>'1'!D14</f>
        <v>IINF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0.96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20" zoomScaleNormal="12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27</v>
      </c>
      <c r="F14" s="9">
        <v>26</v>
      </c>
      <c r="G14" s="9"/>
      <c r="H14" s="10">
        <f>(F14+G14)/E14</f>
        <v>0.96296296296296291</v>
      </c>
      <c r="I14" s="9">
        <f t="shared" ref="I14:I28" si="0">(E14-SUM(F14:G14))-K14</f>
        <v>1</v>
      </c>
      <c r="J14" s="10">
        <f t="shared" ref="J14:J28" si="1">I14/E14</f>
        <v>3.7037037037037035E-2</v>
      </c>
      <c r="K14" s="9">
        <v>0</v>
      </c>
      <c r="L14" s="10">
        <f t="shared" ref="L14:L28" si="2">K14/E14</f>
        <v>0</v>
      </c>
      <c r="M14" s="9">
        <v>93</v>
      </c>
      <c r="N14" s="15">
        <v>0.89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si="1"/>
        <v>3.7037037037037035E-2</v>
      </c>
      <c r="K28" s="17">
        <f>SUM(K14:K27)</f>
        <v>0</v>
      </c>
      <c r="L28" s="18">
        <f t="shared" si="2"/>
        <v>0</v>
      </c>
      <c r="M28" s="17">
        <f>AVERAGE(M14:M27)</f>
        <v>93</v>
      </c>
      <c r="N28" s="19">
        <f>AVERAGE(N14:N27)</f>
        <v>0.89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2023-06-28T20:05:24Z</dcterms:modified>
  <cp:category/>
  <cp:contentStatus/>
</cp:coreProperties>
</file>