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ONEDRIVE\VARIOS\DOCUMENTOS\SEM FEB-JUL2023\REPORTE CALIF. 1\"/>
    </mc:Choice>
  </mc:AlternateContent>
  <xr:revisionPtr revIDLastSave="0" documentId="8_{B053D7CA-A3B8-40D4-98E8-58A1705EB6F5}" xr6:coauthVersionLast="47" xr6:coauthVersionMax="47" xr10:uidLastSave="{00000000-0000-0000-0000-000000000000}"/>
  <bookViews>
    <workbookView xWindow="60" yWindow="630" windowWidth="20430" windowHeight="10890" xr2:uid="{00000000-000D-0000-FFFF-FFFF00000000}"/>
  </bookViews>
  <sheets>
    <sheet name="1" sheetId="25" r:id="rId1"/>
    <sheet name="2" sheetId="22" r:id="rId2"/>
    <sheet name="3" sheetId="23" r:id="rId3"/>
    <sheet name="4" sheetId="24" r:id="rId4"/>
    <sheet name="0" sheetId="10" r:id="rId5"/>
  </sheets>
  <definedNames>
    <definedName name="_xlnm.Print_Area" localSheetId="4">'0'!$A$1:$N$37</definedName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25" l="1"/>
  <c r="H14" i="25"/>
  <c r="H15" i="25"/>
  <c r="H16" i="25"/>
  <c r="M28" i="25" l="1"/>
  <c r="N28" i="25"/>
  <c r="K28" i="25" l="1"/>
  <c r="G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J17" i="25"/>
  <c r="J16" i="25"/>
  <c r="J15" i="25"/>
  <c r="J14" i="25"/>
  <c r="B37" i="25"/>
  <c r="H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I27" i="22"/>
  <c r="J27" i="22" s="1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H27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I28" i="25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L28" i="25" l="1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<sst xmlns="http://schemas.openxmlformats.org/spreadsheetml/2006/main" count="173" uniqueCount="43">
  <si>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</si>
  <si>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</si>
  <si>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</si>
  <si>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</si>
  <si>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</si>
  <si>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</si>
  <si>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</si>
  <si>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</si>
  <si>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Ago-Dic 2022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</si>
  <si>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</si>
  <si>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</si>
  <si>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</si>
  <si>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</si>
  <si>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</si>
  <si>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</si>
  <si>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</si>
  <si>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</si>
  <si>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</si>
  <si>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</si>
  <si>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</si>
  <si>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</si>
  <si>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</si>
  <si>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</si>
  <si>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</si>
  <si>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</si>
  <si>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</si>
  <si>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</si>
  <si>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</si>
  <si>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</si>
  <si>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</si>
  <si>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</si>
  <si>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INGENIERIA AMBIENTAL</t>
  </si>
  <si>
    <t xml:space="preserve">M.C. SOLEDAD ESTHER MALDONADO BRAVO </t>
  </si>
  <si>
    <t>IAMB</t>
  </si>
  <si>
    <t xml:space="preserve">M.C. JESSICA ALEJANDRA REYES LARIOS </t>
  </si>
  <si>
    <t xml:space="preserve">QUIMICA ANALITICA </t>
  </si>
  <si>
    <t xml:space="preserve">MICROBIOLOGIA </t>
  </si>
  <si>
    <t xml:space="preserve">ANALISIS INSTRUMENTAL </t>
  </si>
  <si>
    <t xml:space="preserve">CONSERVACION Y REMEDIACION DE SUELOS </t>
  </si>
  <si>
    <t>206-A</t>
  </si>
  <si>
    <t>406-A</t>
  </si>
  <si>
    <t>806-A</t>
  </si>
  <si>
    <t>FEB-JUL-2023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</si>
</sst>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25" zoomScale="85" zoomScaleNormal="85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1</v>
      </c>
      <c r="C8" s="29"/>
      <c r="D8" s="14" t="s">
        <v>5</v>
      </c>
      <c r="E8" s="20">
        <v>3</v>
      </c>
      <c r="F8"/>
      <c r="G8" s="4" t="s">
        <v>6</v>
      </c>
      <c r="H8" s="20">
        <f>'0'!H8</f>
        <v>4</v>
      </c>
      <c r="I8" s="36" t="s">
        <v>7</v>
      </c>
      <c r="J8" s="36"/>
      <c r="K8" s="36"/>
      <c r="L8" s="29" t="s">
        <v>42</v>
      </c>
      <c r="M8" s="29"/>
      <c r="N8" s="29"/>
    </row>
    <row r="10" spans="1:14" x14ac:dyDescent="0.2">
      <c r="A10" s="4" t="s">
        <v>9</v>
      </c>
      <c r="B10" s="29" t="s">
        <v>32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2" t="s">
        <v>10</v>
      </c>
      <c r="B12" s="34" t="s">
        <v>11</v>
      </c>
      <c r="C12" s="34" t="s">
        <v>12</v>
      </c>
      <c r="D12" s="23" t="s">
        <v>13</v>
      </c>
      <c r="E12" s="23" t="s">
        <v>14</v>
      </c>
      <c r="F12" s="23" t="s">
        <v>15</v>
      </c>
      <c r="G12" s="23"/>
      <c r="H12" s="23" t="s">
        <v>16</v>
      </c>
      <c r="I12" s="23" t="s">
        <v>17</v>
      </c>
      <c r="J12" s="23" t="s">
        <v>18</v>
      </c>
      <c r="K12" s="23" t="s">
        <v>19</v>
      </c>
      <c r="L12" s="23" t="s">
        <v>20</v>
      </c>
      <c r="M12" s="23" t="s">
        <v>21</v>
      </c>
      <c r="N12" s="25" t="s">
        <v>22</v>
      </c>
    </row>
    <row r="13" spans="1:14" x14ac:dyDescent="0.2">
      <c r="A13" s="33"/>
      <c r="B13" s="35"/>
      <c r="C13" s="35"/>
      <c r="D13" s="24"/>
      <c r="E13" s="24"/>
      <c r="F13" s="7" t="s">
        <v>23</v>
      </c>
      <c r="G13" s="7" t="s">
        <v>24</v>
      </c>
      <c r="H13" s="24"/>
      <c r="I13" s="24"/>
      <c r="J13" s="24"/>
      <c r="K13" s="24"/>
      <c r="L13" s="24"/>
      <c r="M13" s="24"/>
      <c r="N13" s="26"/>
    </row>
    <row r="14" spans="1:14" s="11" customFormat="1" x14ac:dyDescent="0.2">
      <c r="A14" s="9" t="s">
        <v>35</v>
      </c>
      <c r="B14" s="9">
        <v>0</v>
      </c>
      <c r="C14" s="9" t="s">
        <v>39</v>
      </c>
      <c r="D14" s="9" t="s">
        <v>33</v>
      </c>
      <c r="E14" s="9">
        <v>28</v>
      </c>
      <c r="F14" s="9"/>
      <c r="G14" s="9"/>
      <c r="H14" s="10">
        <f t="shared" ref="H14:H27" si="0">F14/E14</f>
        <v>0</v>
      </c>
      <c r="I14" s="9"/>
      <c r="J14" s="10">
        <f t="shared" ref="J14:J28" si="1">I14/E14</f>
        <v>0</v>
      </c>
      <c r="K14" s="9"/>
      <c r="L14" s="10">
        <f t="shared" ref="L14:L28" si="2">K14/E14</f>
        <v>0</v>
      </c>
      <c r="M14" s="40"/>
      <c r="N14" s="15">
        <v>0</v>
      </c>
    </row>
    <row r="15" spans="1:14" s="11" customFormat="1" x14ac:dyDescent="0.2">
      <c r="A15" s="9" t="s">
        <v>36</v>
      </c>
      <c r="B15" s="9">
        <v>1</v>
      </c>
      <c r="C15" s="9" t="s">
        <v>40</v>
      </c>
      <c r="D15" s="9" t="s">
        <v>33</v>
      </c>
      <c r="E15" s="9">
        <v>23</v>
      </c>
      <c r="F15" s="9">
        <v>19</v>
      </c>
      <c r="G15" s="9"/>
      <c r="H15" s="10">
        <f t="shared" si="0"/>
        <v>0.82608695652173914</v>
      </c>
      <c r="I15" s="9">
        <v>4</v>
      </c>
      <c r="J15" s="10">
        <f t="shared" si="1"/>
        <v>0.17391304347826086</v>
      </c>
      <c r="K15" s="9"/>
      <c r="L15" s="10">
        <f t="shared" si="2"/>
        <v>0</v>
      </c>
      <c r="M15" s="40">
        <v>85.17</v>
      </c>
      <c r="N15" s="15">
        <v>0.3478</v>
      </c>
    </row>
    <row r="16" spans="1:14" s="11" customFormat="1" x14ac:dyDescent="0.2">
      <c r="A16" s="9" t="s">
        <v>37</v>
      </c>
      <c r="B16" s="9">
        <v>0</v>
      </c>
      <c r="C16" s="9" t="s">
        <v>40</v>
      </c>
      <c r="D16" s="9" t="s">
        <v>33</v>
      </c>
      <c r="E16" s="9">
        <v>31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/>
      <c r="L16" s="10">
        <f t="shared" si="2"/>
        <v>0</v>
      </c>
      <c r="M16" s="40"/>
      <c r="N16" s="15">
        <v>0</v>
      </c>
    </row>
    <row r="17" spans="1:14" s="11" customFormat="1" ht="25.5" x14ac:dyDescent="0.2">
      <c r="A17" s="9" t="s">
        <v>38</v>
      </c>
      <c r="B17" s="9">
        <v>1</v>
      </c>
      <c r="C17" s="9" t="s">
        <v>41</v>
      </c>
      <c r="D17" s="9" t="s">
        <v>33</v>
      </c>
      <c r="E17" s="9">
        <v>18</v>
      </c>
      <c r="F17" s="9">
        <v>18</v>
      </c>
      <c r="G17" s="9"/>
      <c r="H17" s="10">
        <f t="shared" si="0"/>
        <v>1</v>
      </c>
      <c r="I17" s="9">
        <v>0</v>
      </c>
      <c r="J17" s="10">
        <f t="shared" si="1"/>
        <v>0</v>
      </c>
      <c r="K17" s="9"/>
      <c r="L17" s="10">
        <f t="shared" si="2"/>
        <v>0</v>
      </c>
      <c r="M17" s="40">
        <v>89.61</v>
      </c>
      <c r="N17" s="15">
        <v>0.61109999999999998</v>
      </c>
    </row>
    <row r="18" spans="1:14" s="11" customFormat="1" x14ac:dyDescent="0.2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ref="I18:I28" si="3">(E18-SUM(F18:G18))-K18</f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100</v>
      </c>
      <c r="F28" s="17">
        <v>37</v>
      </c>
      <c r="G28" s="17">
        <f>SUM(G14:G27)</f>
        <v>0</v>
      </c>
      <c r="H28" s="18">
        <f>SUM(F28:G28)/E28</f>
        <v>0.37</v>
      </c>
      <c r="I28" s="17">
        <f t="shared" si="3"/>
        <v>63</v>
      </c>
      <c r="J28" s="18">
        <f t="shared" si="1"/>
        <v>0.63</v>
      </c>
      <c r="K28" s="17">
        <f>SUM(K14:K27)</f>
        <v>0</v>
      </c>
      <c r="L28" s="18">
        <f t="shared" si="2"/>
        <v>0</v>
      </c>
      <c r="M28" s="17">
        <f>AVERAGE(M14:M27)</f>
        <v>87.39</v>
      </c>
      <c r="N28" s="19">
        <f>AVERAGE(N14:N27)</f>
        <v>0.23972499999999999</v>
      </c>
    </row>
    <row r="30" spans="1:14" ht="120" customHeight="1" x14ac:dyDescent="0.2">
      <c r="A30" s="27" t="s">
        <v>27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</row>
    <row r="32" spans="1:14" x14ac:dyDescent="0.2">
      <c r="A32" s="12"/>
    </row>
    <row r="33" spans="1:10" x14ac:dyDescent="0.2">
      <c r="B33" s="30" t="s">
        <v>28</v>
      </c>
      <c r="C33" s="30"/>
      <c r="D33" s="30"/>
      <c r="G33" s="31" t="s">
        <v>29</v>
      </c>
      <c r="H33" s="31"/>
      <c r="I33" s="31"/>
      <c r="J33" s="31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 xml:space="preserve">M.C. SOLEDAD ESTHER MALDONADO BRAVO 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'0'!E8</f>
        <v>9</v>
      </c>
      <c r="F8"/>
      <c r="G8" s="4" t="s">
        <v>6</v>
      </c>
      <c r="H8" s="20">
        <f>'0'!H8</f>
        <v>4</v>
      </c>
      <c r="I8" s="36" t="s">
        <v>7</v>
      </c>
      <c r="J8" s="36"/>
      <c r="K8" s="36"/>
      <c r="L8" s="29" t="str">
        <f>'0'!L8</f>
        <v>Ago-Dic 2022</v>
      </c>
      <c r="M8" s="29"/>
      <c r="N8" s="29"/>
    </row>
    <row r="10" spans="1:14" x14ac:dyDescent="0.2">
      <c r="A10" s="4" t="s">
        <v>9</v>
      </c>
      <c r="B10" s="29">
        <f>'0'!B10</f>
        <v>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2" t="s">
        <v>10</v>
      </c>
      <c r="B12" s="34" t="s">
        <v>11</v>
      </c>
      <c r="C12" s="34" t="s">
        <v>12</v>
      </c>
      <c r="D12" s="23" t="s">
        <v>13</v>
      </c>
      <c r="E12" s="23" t="s">
        <v>14</v>
      </c>
      <c r="F12" s="23" t="s">
        <v>15</v>
      </c>
      <c r="G12" s="23"/>
      <c r="H12" s="23" t="s">
        <v>16</v>
      </c>
      <c r="I12" s="23" t="s">
        <v>17</v>
      </c>
      <c r="J12" s="23" t="s">
        <v>18</v>
      </c>
      <c r="K12" s="23" t="s">
        <v>19</v>
      </c>
      <c r="L12" s="23" t="s">
        <v>20</v>
      </c>
      <c r="M12" s="23" t="s">
        <v>21</v>
      </c>
      <c r="N12" s="25" t="s">
        <v>22</v>
      </c>
    </row>
    <row r="13" spans="1:14" x14ac:dyDescent="0.2">
      <c r="A13" s="33"/>
      <c r="B13" s="35"/>
      <c r="C13" s="35"/>
      <c r="D13" s="24"/>
      <c r="E13" s="24"/>
      <c r="F13" s="7" t="s">
        <v>23</v>
      </c>
      <c r="G13" s="7" t="s">
        <v>24</v>
      </c>
      <c r="H13" s="24"/>
      <c r="I13" s="24"/>
      <c r="J13" s="24"/>
      <c r="K13" s="24"/>
      <c r="L13" s="24"/>
      <c r="M13" s="24"/>
      <c r="N13" s="26"/>
    </row>
    <row r="14" spans="1:14" s="11" customFormat="1" x14ac:dyDescent="0.2">
      <c r="A14" s="9">
        <f>'0'!A14</f>
        <v>0</v>
      </c>
      <c r="B14" s="9"/>
      <c r="C14" s="9">
        <f>'0'!C14</f>
        <v>0</v>
      </c>
      <c r="D14" s="9">
        <f>'0'!D14</f>
        <v>0</v>
      </c>
      <c r="E14" s="9">
        <f>'0'!E14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f>'0'!A15</f>
        <v>0</v>
      </c>
      <c r="B15" s="9"/>
      <c r="C15" s="9">
        <f>'0'!C15</f>
        <v>0</v>
      </c>
      <c r="D15" s="9">
        <f>'0'!D15</f>
        <v>0</v>
      </c>
      <c r="E15" s="9">
        <f>'0'!E15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'0'!A16</f>
        <v>0</v>
      </c>
      <c r="B16" s="9"/>
      <c r="C16" s="9">
        <f>'0'!C16</f>
        <v>0</v>
      </c>
      <c r="D16" s="9">
        <f>'0'!D16</f>
        <v>0</v>
      </c>
      <c r="E16" s="9">
        <f>'0'!E16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'0'!A17</f>
        <v>0</v>
      </c>
      <c r="B17" s="9"/>
      <c r="C17" s="9">
        <f>'0'!C17</f>
        <v>0</v>
      </c>
      <c r="D17" s="9">
        <f>'0'!D17</f>
        <v>0</v>
      </c>
      <c r="E17" s="9">
        <f>'0'!E17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7" t="s">
        <v>27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</row>
    <row r="32" spans="1:14" x14ac:dyDescent="0.2">
      <c r="A32" s="12"/>
    </row>
    <row r="33" spans="1:10" x14ac:dyDescent="0.2">
      <c r="B33" s="30" t="s">
        <v>28</v>
      </c>
      <c r="C33" s="30"/>
      <c r="D33" s="30"/>
      <c r="G33" s="31" t="s">
        <v>29</v>
      </c>
      <c r="H33" s="31"/>
      <c r="I33" s="31"/>
      <c r="J33" s="31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>
        <f>B10</f>
        <v>0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'0'!E8</f>
        <v>9</v>
      </c>
      <c r="F8"/>
      <c r="G8" s="4" t="s">
        <v>6</v>
      </c>
      <c r="H8" s="20">
        <f>'0'!H8</f>
        <v>4</v>
      </c>
      <c r="I8" s="36" t="s">
        <v>7</v>
      </c>
      <c r="J8" s="36"/>
      <c r="K8" s="36"/>
      <c r="L8" s="29" t="str">
        <f>'0'!L8</f>
        <v>Ago-Dic 2022</v>
      </c>
      <c r="M8" s="29"/>
      <c r="N8" s="29"/>
    </row>
    <row r="10" spans="1:14" x14ac:dyDescent="0.2">
      <c r="A10" s="4" t="s">
        <v>9</v>
      </c>
      <c r="B10" s="29">
        <f>'0'!B10</f>
        <v>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2" t="s">
        <v>10</v>
      </c>
      <c r="B12" s="34" t="s">
        <v>11</v>
      </c>
      <c r="C12" s="34" t="s">
        <v>12</v>
      </c>
      <c r="D12" s="23" t="s">
        <v>13</v>
      </c>
      <c r="E12" s="23" t="s">
        <v>14</v>
      </c>
      <c r="F12" s="23" t="s">
        <v>15</v>
      </c>
      <c r="G12" s="23"/>
      <c r="H12" s="23" t="s">
        <v>16</v>
      </c>
      <c r="I12" s="23" t="s">
        <v>17</v>
      </c>
      <c r="J12" s="23" t="s">
        <v>18</v>
      </c>
      <c r="K12" s="23" t="s">
        <v>19</v>
      </c>
      <c r="L12" s="23" t="s">
        <v>20</v>
      </c>
      <c r="M12" s="23" t="s">
        <v>21</v>
      </c>
      <c r="N12" s="25" t="s">
        <v>22</v>
      </c>
    </row>
    <row r="13" spans="1:14" x14ac:dyDescent="0.2">
      <c r="A13" s="33"/>
      <c r="B13" s="35"/>
      <c r="C13" s="35"/>
      <c r="D13" s="24"/>
      <c r="E13" s="24"/>
      <c r="F13" s="7" t="s">
        <v>23</v>
      </c>
      <c r="G13" s="7" t="s">
        <v>24</v>
      </c>
      <c r="H13" s="24"/>
      <c r="I13" s="24"/>
      <c r="J13" s="24"/>
      <c r="K13" s="24"/>
      <c r="L13" s="24"/>
      <c r="M13" s="24"/>
      <c r="N13" s="26"/>
    </row>
    <row r="14" spans="1:14" s="11" customFormat="1" x14ac:dyDescent="0.2">
      <c r="A14" s="9">
        <f>'0'!A14</f>
        <v>0</v>
      </c>
      <c r="B14" s="9"/>
      <c r="C14" s="9">
        <f>'0'!C14</f>
        <v>0</v>
      </c>
      <c r="D14" s="9">
        <f>'0'!D14</f>
        <v>0</v>
      </c>
      <c r="E14" s="9">
        <f>'0'!E14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f>'0'!A15</f>
        <v>0</v>
      </c>
      <c r="B15" s="9"/>
      <c r="C15" s="9">
        <f>'0'!C15</f>
        <v>0</v>
      </c>
      <c r="D15" s="9">
        <f>'0'!D15</f>
        <v>0</v>
      </c>
      <c r="E15" s="9">
        <f>'0'!E15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'0'!A16</f>
        <v>0</v>
      </c>
      <c r="B16" s="9"/>
      <c r="C16" s="9">
        <f>'0'!C16</f>
        <v>0</v>
      </c>
      <c r="D16" s="9">
        <f>'0'!D16</f>
        <v>0</v>
      </c>
      <c r="E16" s="9">
        <f>'0'!E16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'0'!A17</f>
        <v>0</v>
      </c>
      <c r="B17" s="9"/>
      <c r="C17" s="9">
        <f>'0'!C17</f>
        <v>0</v>
      </c>
      <c r="D17" s="9">
        <f>'0'!D17</f>
        <v>0</v>
      </c>
      <c r="E17" s="9">
        <f>'0'!E17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7" t="s">
        <v>27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</row>
    <row r="32" spans="1:14" x14ac:dyDescent="0.2">
      <c r="A32" s="12"/>
    </row>
    <row r="33" spans="1:10" x14ac:dyDescent="0.2">
      <c r="B33" s="30" t="s">
        <v>28</v>
      </c>
      <c r="C33" s="30"/>
      <c r="D33" s="30"/>
      <c r="G33" s="31" t="s">
        <v>29</v>
      </c>
      <c r="H33" s="31"/>
      <c r="I33" s="31"/>
      <c r="J33" s="31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>
        <f>B10</f>
        <v>0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'0'!E8</f>
        <v>9</v>
      </c>
      <c r="F8"/>
      <c r="G8" s="4" t="s">
        <v>6</v>
      </c>
      <c r="H8" s="20">
        <f>'0'!H8</f>
        <v>4</v>
      </c>
      <c r="I8" s="36" t="s">
        <v>7</v>
      </c>
      <c r="J8" s="36"/>
      <c r="K8" s="36"/>
      <c r="L8" s="29" t="str">
        <f>'0'!L8</f>
        <v>Ago-Dic 2022</v>
      </c>
      <c r="M8" s="29"/>
      <c r="N8" s="29"/>
    </row>
    <row r="10" spans="1:14" x14ac:dyDescent="0.2">
      <c r="A10" s="4" t="s">
        <v>9</v>
      </c>
      <c r="B10" s="29">
        <f>'0'!B10</f>
        <v>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2" t="s">
        <v>10</v>
      </c>
      <c r="B12" s="34" t="s">
        <v>11</v>
      </c>
      <c r="C12" s="34" t="s">
        <v>12</v>
      </c>
      <c r="D12" s="23" t="s">
        <v>13</v>
      </c>
      <c r="E12" s="23" t="s">
        <v>14</v>
      </c>
      <c r="F12" s="23" t="s">
        <v>15</v>
      </c>
      <c r="G12" s="23"/>
      <c r="H12" s="23" t="s">
        <v>16</v>
      </c>
      <c r="I12" s="23" t="s">
        <v>17</v>
      </c>
      <c r="J12" s="23" t="s">
        <v>18</v>
      </c>
      <c r="K12" s="23" t="s">
        <v>19</v>
      </c>
      <c r="L12" s="23" t="s">
        <v>20</v>
      </c>
      <c r="M12" s="23" t="s">
        <v>21</v>
      </c>
      <c r="N12" s="25" t="s">
        <v>22</v>
      </c>
    </row>
    <row r="13" spans="1:14" x14ac:dyDescent="0.2">
      <c r="A13" s="33"/>
      <c r="B13" s="35"/>
      <c r="C13" s="35"/>
      <c r="D13" s="24"/>
      <c r="E13" s="24"/>
      <c r="F13" s="7" t="s">
        <v>23</v>
      </c>
      <c r="G13" s="7" t="s">
        <v>24</v>
      </c>
      <c r="H13" s="24"/>
      <c r="I13" s="24"/>
      <c r="J13" s="24"/>
      <c r="K13" s="24"/>
      <c r="L13" s="24"/>
      <c r="M13" s="24"/>
      <c r="N13" s="26"/>
    </row>
    <row r="14" spans="1:14" s="11" customFormat="1" x14ac:dyDescent="0.2">
      <c r="A14" s="9">
        <f>'0'!A14</f>
        <v>0</v>
      </c>
      <c r="B14" s="9"/>
      <c r="C14" s="9">
        <f>'0'!C14</f>
        <v>0</v>
      </c>
      <c r="D14" s="9">
        <f>'0'!D14</f>
        <v>0</v>
      </c>
      <c r="E14" s="9">
        <f>'0'!E14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f>'0'!A15</f>
        <v>0</v>
      </c>
      <c r="B15" s="9"/>
      <c r="C15" s="9">
        <f>'0'!C15</f>
        <v>0</v>
      </c>
      <c r="D15" s="9">
        <f>'0'!D15</f>
        <v>0</v>
      </c>
      <c r="E15" s="9">
        <f>'0'!E15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'0'!A16</f>
        <v>0</v>
      </c>
      <c r="B16" s="9"/>
      <c r="C16" s="9">
        <f>'0'!C16</f>
        <v>0</v>
      </c>
      <c r="D16" s="9">
        <f>'0'!D16</f>
        <v>0</v>
      </c>
      <c r="E16" s="9">
        <f>'0'!E16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'0'!A17</f>
        <v>0</v>
      </c>
      <c r="B17" s="9"/>
      <c r="C17" s="9">
        <f>'0'!C17</f>
        <v>0</v>
      </c>
      <c r="D17" s="9">
        <f>'0'!D17</f>
        <v>0</v>
      </c>
      <c r="E17" s="9">
        <f>'0'!E17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7" t="s">
        <v>27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</row>
    <row r="32" spans="1:14" x14ac:dyDescent="0.2">
      <c r="A32" s="12"/>
    </row>
    <row r="33" spans="1:10" x14ac:dyDescent="0.2">
      <c r="B33" s="30" t="s">
        <v>28</v>
      </c>
      <c r="C33" s="30"/>
      <c r="D33" s="30"/>
      <c r="G33" s="31" t="s">
        <v>29</v>
      </c>
      <c r="H33" s="31"/>
      <c r="I33" s="31"/>
      <c r="J33" s="31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>
        <f>B10</f>
        <v>0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29" zoomScale="85" zoomScaleNormal="85" zoomScaleSheetLayoutView="100" workbookViewId="0">
      <selection activeCell="S19" sqref="S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9</v>
      </c>
      <c r="G8" s="4" t="s">
        <v>6</v>
      </c>
      <c r="H8" s="5">
        <v>4</v>
      </c>
      <c r="I8" s="36" t="s">
        <v>7</v>
      </c>
      <c r="J8" s="36"/>
      <c r="K8" s="36"/>
      <c r="L8" s="29" t="s">
        <v>8</v>
      </c>
      <c r="M8" s="29"/>
      <c r="N8" s="29"/>
    </row>
    <row r="10" spans="1:14" x14ac:dyDescent="0.2">
      <c r="A10" s="4" t="s">
        <v>9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2" t="s">
        <v>10</v>
      </c>
      <c r="B12" s="34" t="s">
        <v>11</v>
      </c>
      <c r="C12" s="34" t="s">
        <v>12</v>
      </c>
      <c r="D12" s="23" t="s">
        <v>13</v>
      </c>
      <c r="E12" s="23" t="s">
        <v>14</v>
      </c>
      <c r="F12" s="23" t="s">
        <v>15</v>
      </c>
      <c r="G12" s="23"/>
      <c r="H12" s="23" t="s">
        <v>16</v>
      </c>
      <c r="I12" s="23" t="s">
        <v>17</v>
      </c>
      <c r="J12" s="23" t="s">
        <v>18</v>
      </c>
      <c r="K12" s="23" t="s">
        <v>19</v>
      </c>
      <c r="L12" s="23" t="s">
        <v>20</v>
      </c>
      <c r="M12" s="23" t="s">
        <v>21</v>
      </c>
      <c r="N12" s="25" t="s">
        <v>22</v>
      </c>
    </row>
    <row r="13" spans="1:14" x14ac:dyDescent="0.2">
      <c r="A13" s="33"/>
      <c r="B13" s="35"/>
      <c r="C13" s="35"/>
      <c r="D13" s="24"/>
      <c r="E13" s="24"/>
      <c r="F13" s="7" t="s">
        <v>23</v>
      </c>
      <c r="G13" s="7" t="s">
        <v>24</v>
      </c>
      <c r="H13" s="24"/>
      <c r="I13" s="24"/>
      <c r="J13" s="24"/>
      <c r="K13" s="24"/>
      <c r="L13" s="24"/>
      <c r="M13" s="24"/>
      <c r="N13" s="26"/>
    </row>
    <row r="14" spans="1:14" s="11" customFormat="1" x14ac:dyDescent="0.2">
      <c r="A14" s="8"/>
      <c r="B14" s="9"/>
      <c r="C14" s="9"/>
      <c r="D14" s="9"/>
      <c r="E14" s="9"/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7" t="s">
        <v>27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</row>
    <row r="32" spans="1:14" x14ac:dyDescent="0.2">
      <c r="A32" s="12"/>
    </row>
    <row r="33" spans="1:10" x14ac:dyDescent="0.2">
      <c r="B33" s="30" t="s">
        <v>28</v>
      </c>
      <c r="C33" s="30"/>
      <c r="D33" s="30"/>
      <c r="G33" s="31" t="s">
        <v>29</v>
      </c>
      <c r="H33" s="31"/>
      <c r="I33" s="31"/>
      <c r="J33" s="31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>
        <f>B10</f>
        <v>0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0</vt:lpstr>
      <vt:lpstr>'0'!Área_de_impresión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soledadesther Maldonado Bravo</cp:lastModifiedBy>
  <cp:revision/>
  <dcterms:created xsi:type="dcterms:W3CDTF">2021-11-22T14:45:25Z</dcterms:created>
  <dcterms:modified xsi:type="dcterms:W3CDTF">2023-03-30T07:21:55Z</dcterms:modified>
  <cp:category/>
  <cp:contentStatus/>
</cp:coreProperties>
</file>