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ROYECTO INDIVIDUAL 2\"/>
    </mc:Choice>
  </mc:AlternateContent>
  <bookViews>
    <workbookView xWindow="0" yWindow="0" windowWidth="19320" windowHeight="823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21" i="7"/>
  <c r="B26" i="7" l="1"/>
  <c r="B23" i="7" l="1"/>
  <c r="B22" i="7"/>
  <c r="A21" i="8" l="1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3" i="8"/>
  <c r="C33" i="8"/>
  <c r="A28" i="8"/>
  <c r="A27" i="8"/>
  <c r="A26" i="8"/>
  <c r="A25" i="8"/>
  <c r="A24" i="8"/>
  <c r="A23" i="8"/>
  <c r="A22" i="8"/>
  <c r="A17" i="8"/>
  <c r="A14" i="8"/>
  <c r="B11" i="8"/>
  <c r="G9" i="8"/>
  <c r="B8" i="8"/>
  <c r="A34" i="8" s="1"/>
  <c r="D6" i="8"/>
  <c r="H33" i="7"/>
  <c r="D33" i="7"/>
  <c r="B28" i="7"/>
  <c r="B27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<sst xmlns="http://schemas.openxmlformats.org/spreadsheetml/2006/main" count="118" uniqueCount="51">
  <si>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</si>
  <si>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</si>
  <si>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</si>
  <si>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</si>
  <si>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</si>
  <si>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</si>
  <si>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</si>
  <si>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</si>
  <si>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</si>
  <si>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</si>
  <si>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</si>
  <si>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</si>
  <si>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</si>
  <si>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</si>
  <si>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</si>
  <si>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</si>
  <si>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</si>
  <si>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</si>
  <si>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</si>
  <si>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</si>
  <si>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</si>
  <si>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</si>
  <si>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</si>
  <si>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</si>
  <si>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</si>
  <si>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</si>
  <si>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</si>
  <si>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</si>
  <si>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</si>
  <si>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</si>
  <si>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17/11/2022-16/01/2023</t>
  </si>
  <si>
    <t>Elaboración de examenes</t>
  </si>
  <si>
    <t>lista de alumnos de aistencia</t>
  </si>
  <si>
    <t>DOCENCIA (preparación de clases, corrección de exámenes, redacción y preparación de material de apoyo a la docencia)</t>
  </si>
  <si>
    <t>MII ARMANDO ALVARADO ALVARADO</t>
  </si>
  <si>
    <t>Proceso de evaluación de los trabajos de los alumnos.</t>
  </si>
  <si>
    <t>MII. ARMANDO ALVARADO ALVARADO</t>
  </si>
  <si>
    <t>Jefe de División de Ingeniería Industrial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</si>
  <si>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</si>
  <si>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</si>
  <si>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</si>
  <si>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</si>
  <si>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</si>
  <si>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</si>
  <si>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FEBRERO - JULIO 2023</t>
  </si>
  <si>
    <t>20/02/2023-30/06/2023</t>
  </si>
  <si>
    <t>20/02/2023-30/06/023</t>
  </si>
  <si>
    <t>MII. MARIA DE LA CRUZ PORRAS ARIAS</t>
  </si>
  <si>
    <t>LIC. OFELIA ENRIQUEZ ORDAZ</t>
  </si>
  <si>
    <t>5 Reportes del SGI de acuerdo a lo estipulado.
4 Instrumentaciones didácticas de las materias impartidas.
3 reportes de proyectos individuales.</t>
  </si>
  <si>
    <t>Reporte parcial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</si>
</sst>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32</xdr:row>
      <xdr:rowOff>19050</xdr:rowOff>
    </xdr:from>
    <xdr:to>
      <xdr:col>1</xdr:col>
      <xdr:colOff>1343025</xdr:colOff>
      <xdr:row>32</xdr:row>
      <xdr:rowOff>514350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428750" y="6819900"/>
          <a:ext cx="6762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638175</xdr:colOff>
      <xdr:row>32</xdr:row>
      <xdr:rowOff>28575</xdr:rowOff>
    </xdr:from>
    <xdr:to>
      <xdr:col>0</xdr:col>
      <xdr:colOff>1314450</xdr:colOff>
      <xdr:row>32</xdr:row>
      <xdr:rowOff>523875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38175" y="6667500"/>
          <a:ext cx="6762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5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3" t="s">
        <v>44</v>
      </c>
      <c r="G9" s="33"/>
    </row>
    <row r="11" spans="1:7" x14ac:dyDescent="0.2">
      <c r="A11" s="4" t="s">
        <v>4</v>
      </c>
      <c r="B11" s="35" t="s">
        <v>33</v>
      </c>
      <c r="C11" s="35"/>
      <c r="D11" s="35"/>
      <c r="E11" s="35"/>
      <c r="F11" s="35"/>
      <c r="G11" s="35"/>
    </row>
    <row r="12" spans="1:7" x14ac:dyDescent="0.2">
      <c r="A12" s="4"/>
      <c r="B12" s="35"/>
      <c r="C12" s="35"/>
      <c r="D12" s="35"/>
      <c r="E12" s="35"/>
      <c r="F12" s="35"/>
      <c r="G12" s="35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26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30" t="s">
        <v>9</v>
      </c>
      <c r="B17" s="31"/>
      <c r="C17" s="31"/>
      <c r="D17" s="31"/>
      <c r="E17" s="31"/>
      <c r="F17" s="31"/>
      <c r="G17" s="32"/>
    </row>
    <row r="18" spans="1:7" s="6" customFormat="1" ht="39.950000000000003" customHeight="1" x14ac:dyDescent="0.2">
      <c r="A18" s="27" t="s">
        <v>49</v>
      </c>
      <c r="B18" s="28"/>
      <c r="C18" s="28"/>
      <c r="D18" s="28"/>
      <c r="E18" s="28"/>
      <c r="F18" s="28"/>
      <c r="G18" s="29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7" s="6" customFormat="1" x14ac:dyDescent="0.2">
      <c r="A22" s="18" t="s">
        <v>38</v>
      </c>
      <c r="B22" s="19"/>
      <c r="C22" s="19"/>
      <c r="D22" s="19"/>
      <c r="E22" s="19"/>
      <c r="F22" s="20"/>
      <c r="G22" s="16" t="s">
        <v>45</v>
      </c>
    </row>
    <row r="23" spans="1:7" s="6" customFormat="1" x14ac:dyDescent="0.2">
      <c r="A23" s="18" t="s">
        <v>27</v>
      </c>
      <c r="B23" s="19"/>
      <c r="C23" s="19"/>
      <c r="D23" s="19"/>
      <c r="E23" s="19"/>
      <c r="F23" s="20"/>
      <c r="G23" s="16" t="s">
        <v>45</v>
      </c>
    </row>
    <row r="24" spans="1:7" s="6" customFormat="1" x14ac:dyDescent="0.2">
      <c r="A24" s="18" t="s">
        <v>35</v>
      </c>
      <c r="B24" s="19"/>
      <c r="C24" s="19"/>
      <c r="D24" s="19"/>
      <c r="E24" s="19"/>
      <c r="F24" s="20"/>
      <c r="G24" s="16" t="s">
        <v>46</v>
      </c>
    </row>
    <row r="25" spans="1:7" s="6" customFormat="1" x14ac:dyDescent="0.2">
      <c r="A25" s="18" t="s">
        <v>28</v>
      </c>
      <c r="B25" s="19"/>
      <c r="C25" s="19"/>
      <c r="D25" s="19"/>
      <c r="E25" s="19"/>
      <c r="F25" s="20"/>
      <c r="G25" s="16" t="s">
        <v>45</v>
      </c>
    </row>
    <row r="26" spans="1:7" s="6" customFormat="1" x14ac:dyDescent="0.2">
      <c r="A26" s="18" t="s">
        <v>29</v>
      </c>
      <c r="B26" s="19"/>
      <c r="C26" s="19"/>
      <c r="D26" s="19"/>
      <c r="E26" s="19"/>
      <c r="F26" s="20"/>
      <c r="G26" s="16" t="s">
        <v>45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7"/>
      <c r="B32" s="37"/>
      <c r="C32" s="37"/>
      <c r="D32" s="37"/>
      <c r="E32" s="37"/>
      <c r="F32" s="37"/>
      <c r="G32" s="3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34" t="s">
        <v>47</v>
      </c>
      <c r="D35" s="34"/>
      <c r="E35"/>
      <c r="F35" s="21" t="s">
        <v>48</v>
      </c>
      <c r="G35" s="21"/>
    </row>
    <row r="36" spans="1:7" ht="28.5" customHeight="1" x14ac:dyDescent="0.2">
      <c r="A36" s="9" t="s">
        <v>15</v>
      </c>
      <c r="C36" s="38" t="s">
        <v>37</v>
      </c>
      <c r="D36" s="38"/>
      <c r="F36" s="39" t="s">
        <v>14</v>
      </c>
      <c r="G36" s="39"/>
    </row>
    <row r="38" spans="1:7" x14ac:dyDescent="0.2">
      <c r="A38" s="36" t="s">
        <v>19</v>
      </c>
      <c r="B38" s="36"/>
      <c r="C38" s="36"/>
      <c r="D38" s="36"/>
      <c r="E38" s="36"/>
      <c r="F38" s="36"/>
      <c r="G38" s="36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25" zoomScaleNormal="100" zoomScaleSheetLayoutView="100" workbookViewId="0">
      <selection activeCell="B33" sqref="B33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6" t="s">
        <v>22</v>
      </c>
      <c r="D1" s="46"/>
      <c r="E1" s="46"/>
      <c r="F1" s="46"/>
      <c r="G1" s="46"/>
      <c r="H1" s="46"/>
      <c r="I1" s="46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7" t="str">
        <f>Registro!D6</f>
        <v>INGENIERIA INDUSTRIAL</v>
      </c>
      <c r="F6" s="47"/>
      <c r="G6" s="47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34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33" t="str">
        <f>Registro!F9</f>
        <v>FEBRERO - JULIO 2023</v>
      </c>
      <c r="I9" s="33"/>
    </row>
    <row r="11" spans="2:9" x14ac:dyDescent="0.2">
      <c r="B11" s="4" t="s">
        <v>4</v>
      </c>
      <c r="C11" s="21" t="str">
        <f>Registro!B11</f>
        <v>DOCENCIA (preparación de clases, corrección de exámenes, redacción y preparación de material de apoyo a la docencia)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Cumplir con el contenido de las materias según lo estipulado en el plan de estudios vigente de ingeniería Industrial.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7" t="s">
        <v>49</v>
      </c>
      <c r="C17" s="28"/>
      <c r="D17" s="28"/>
      <c r="E17" s="28"/>
      <c r="F17" s="28"/>
      <c r="G17" s="28"/>
      <c r="H17" s="28"/>
      <c r="I17" s="29"/>
      <c r="L17" s="40"/>
      <c r="M17" s="40"/>
      <c r="N17" s="40"/>
      <c r="O17" s="40"/>
      <c r="P17" s="40"/>
      <c r="Q17" s="40"/>
      <c r="R17" s="40"/>
      <c r="S17" s="40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4" t="s">
        <v>7</v>
      </c>
      <c r="C20" s="44"/>
      <c r="D20" s="45" t="s">
        <v>17</v>
      </c>
      <c r="E20" s="45"/>
      <c r="F20" s="45"/>
      <c r="G20" s="44" t="s">
        <v>12</v>
      </c>
      <c r="H20" s="44"/>
      <c r="I20" s="13" t="s">
        <v>8</v>
      </c>
    </row>
    <row r="21" spans="2:19" s="6" customFormat="1" x14ac:dyDescent="0.2">
      <c r="B21" s="23" t="str">
        <f>Registro!A22</f>
        <v>Preparación de clases de materias de acuerdo al horario de clases asignado en este semestre.</v>
      </c>
      <c r="C21" s="23"/>
      <c r="D21" s="43" t="s">
        <v>45</v>
      </c>
      <c r="E21" s="43"/>
      <c r="F21" s="43"/>
      <c r="G21" s="42" t="s">
        <v>39</v>
      </c>
      <c r="H21" s="42"/>
      <c r="I21" s="10">
        <v>0.33</v>
      </c>
    </row>
    <row r="22" spans="2:19" s="6" customFormat="1" x14ac:dyDescent="0.2">
      <c r="B22" s="42" t="str">
        <f>Registro!A23</f>
        <v>Elaboración, aplicación y calificación de exámenes</v>
      </c>
      <c r="C22" s="42"/>
      <c r="D22" s="43" t="s">
        <v>45</v>
      </c>
      <c r="E22" s="43"/>
      <c r="F22" s="43"/>
      <c r="G22" s="42" t="s">
        <v>40</v>
      </c>
      <c r="H22" s="42"/>
      <c r="I22" s="10">
        <v>0.33</v>
      </c>
    </row>
    <row r="23" spans="2:19" s="6" customFormat="1" x14ac:dyDescent="0.2">
      <c r="B23" s="42" t="str">
        <f>Registro!A24</f>
        <v>Proceso de evaluación de los trabajos de los alumnos.</v>
      </c>
      <c r="C23" s="42"/>
      <c r="D23" s="43" t="s">
        <v>45</v>
      </c>
      <c r="E23" s="43"/>
      <c r="F23" s="43"/>
      <c r="G23" s="42" t="s">
        <v>42</v>
      </c>
      <c r="H23" s="42"/>
      <c r="I23" s="10">
        <v>0.33</v>
      </c>
    </row>
    <row r="24" spans="2:19" s="6" customFormat="1" x14ac:dyDescent="0.2">
      <c r="B24" s="42" t="str">
        <f>Registro!A25</f>
        <v>Preparación de material didáctico para cada tema de las materias antes citadas</v>
      </c>
      <c r="C24" s="42"/>
      <c r="D24" s="43" t="s">
        <v>45</v>
      </c>
      <c r="E24" s="43"/>
      <c r="F24" s="43"/>
      <c r="G24" s="42" t="s">
        <v>41</v>
      </c>
      <c r="H24" s="42"/>
      <c r="I24" s="10">
        <v>0.33</v>
      </c>
    </row>
    <row r="25" spans="2:19" s="6" customFormat="1" x14ac:dyDescent="0.2">
      <c r="B25" s="42" t="str">
        <f>Registro!A26</f>
        <v>Elaboración de reportes administrativos de las actividades</v>
      </c>
      <c r="C25" s="42"/>
      <c r="D25" s="43" t="s">
        <v>45</v>
      </c>
      <c r="E25" s="43"/>
      <c r="F25" s="43"/>
      <c r="G25" s="42" t="s">
        <v>43</v>
      </c>
      <c r="H25" s="42"/>
      <c r="I25" s="10">
        <v>0.33</v>
      </c>
    </row>
    <row r="26" spans="2:19" s="6" customFormat="1" x14ac:dyDescent="0.2">
      <c r="B26" s="42">
        <f>Registro!A27</f>
        <v>0</v>
      </c>
      <c r="C26" s="42"/>
      <c r="D26" s="43"/>
      <c r="E26" s="43"/>
      <c r="F26" s="43"/>
      <c r="G26" s="42"/>
      <c r="H26" s="42"/>
      <c r="I26" s="10"/>
    </row>
    <row r="27" spans="2:19" s="6" customFormat="1" x14ac:dyDescent="0.2">
      <c r="B27" s="42">
        <f>Registro!A28</f>
        <v>0</v>
      </c>
      <c r="C27" s="42"/>
      <c r="D27" s="43"/>
      <c r="E27" s="43"/>
      <c r="F27" s="43"/>
      <c r="G27" s="42"/>
      <c r="H27" s="42"/>
      <c r="I27" s="10"/>
    </row>
    <row r="28" spans="2:19" s="6" customFormat="1" x14ac:dyDescent="0.2">
      <c r="B28" s="42">
        <f>Registro!A29</f>
        <v>0</v>
      </c>
      <c r="C28" s="42"/>
      <c r="D28" s="43"/>
      <c r="E28" s="43"/>
      <c r="F28" s="43"/>
      <c r="G28" s="42"/>
      <c r="H28" s="42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7"/>
      <c r="C31" s="37"/>
      <c r="D31" s="37"/>
      <c r="E31" s="37"/>
      <c r="F31" s="37"/>
      <c r="G31" s="37"/>
      <c r="H31" s="37"/>
      <c r="I31" s="37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34" t="str">
        <f>Registro!C35</f>
        <v>MII. MARIA DE LA CRUZ PORRAS ARIAS</v>
      </c>
      <c r="E33" s="34"/>
      <c r="F33" s="34"/>
      <c r="H33" s="34" t="str">
        <f>Registro!F35</f>
        <v>LIC. OFELIA ENRIQUEZ ORDAZ</v>
      </c>
      <c r="I33" s="34"/>
    </row>
    <row r="34" spans="2:9" ht="28.5" customHeight="1" x14ac:dyDescent="0.2">
      <c r="B34" s="9" t="str">
        <f>C8</f>
        <v>MII ARMANDO ALVARADO ALVARADO</v>
      </c>
      <c r="D34" s="41" t="s">
        <v>37</v>
      </c>
      <c r="E34" s="41"/>
      <c r="F34" s="41"/>
      <c r="H34" s="14" t="s">
        <v>14</v>
      </c>
      <c r="I34" s="14"/>
    </row>
    <row r="36" spans="2:9" ht="24.75" customHeight="1" x14ac:dyDescent="0.2">
      <c r="B36" s="36" t="s">
        <v>20</v>
      </c>
      <c r="C36" s="36"/>
      <c r="D36" s="36"/>
      <c r="E36" s="36"/>
      <c r="F36" s="36"/>
      <c r="G36" s="36"/>
      <c r="H36" s="36"/>
      <c r="I36" s="36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C34" sqref="C34:E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7" t="str">
        <f>Registro!D6</f>
        <v>INGENIERIA 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3" t="str">
        <f>Registro!F9</f>
        <v>FEBRERO - JULIO 2023</v>
      </c>
      <c r="H9" s="33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5.1" customHeight="1" x14ac:dyDescent="0.2">
      <c r="A17" s="23" t="str">
        <f>Registro!A18</f>
        <v>5 Reportes del SGI de acuerdo a lo estipulado.
4 Instrumentaciones didácticas de las materias impartidas.
3 reportes de proyectos individuales.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2" t="str">
        <f>Registro!A22</f>
        <v>Preparación de clases de materias de acuerdo al horario de clases asignado en este semestre.</v>
      </c>
      <c r="B21" s="42"/>
      <c r="C21" s="43" t="s">
        <v>45</v>
      </c>
      <c r="D21" s="43"/>
      <c r="E21" s="43"/>
      <c r="F21" s="42" t="s">
        <v>39</v>
      </c>
      <c r="G21" s="42"/>
      <c r="H21" s="10">
        <v>0.66</v>
      </c>
    </row>
    <row r="22" spans="1:8" s="6" customFormat="1" x14ac:dyDescent="0.2">
      <c r="A22" s="42" t="str">
        <f>Registro!A23</f>
        <v>Elaboración, aplicación y calificación de exámenes</v>
      </c>
      <c r="B22" s="42"/>
      <c r="C22" s="43" t="s">
        <v>45</v>
      </c>
      <c r="D22" s="43"/>
      <c r="E22" s="43"/>
      <c r="F22" s="42" t="s">
        <v>40</v>
      </c>
      <c r="G22" s="42"/>
      <c r="H22" s="10">
        <v>0.66</v>
      </c>
    </row>
    <row r="23" spans="1:8" s="6" customFormat="1" x14ac:dyDescent="0.2">
      <c r="A23" s="42" t="str">
        <f>Registro!A24</f>
        <v>Proceso de evaluación de los trabajos de los alumnos.</v>
      </c>
      <c r="B23" s="42"/>
      <c r="C23" s="43" t="s">
        <v>45</v>
      </c>
      <c r="D23" s="43"/>
      <c r="E23" s="43"/>
      <c r="F23" s="42" t="s">
        <v>42</v>
      </c>
      <c r="G23" s="42"/>
      <c r="H23" s="10">
        <v>0.66</v>
      </c>
    </row>
    <row r="24" spans="1:8" s="6" customFormat="1" x14ac:dyDescent="0.2">
      <c r="A24" s="42" t="str">
        <f>Registro!A25</f>
        <v>Preparación de material didáctico para cada tema de las materias antes citadas</v>
      </c>
      <c r="B24" s="42"/>
      <c r="C24" s="43" t="s">
        <v>45</v>
      </c>
      <c r="D24" s="43"/>
      <c r="E24" s="43"/>
      <c r="F24" s="42" t="s">
        <v>41</v>
      </c>
      <c r="G24" s="42"/>
      <c r="H24" s="10">
        <v>0.66</v>
      </c>
    </row>
    <row r="25" spans="1:8" s="6" customFormat="1" x14ac:dyDescent="0.2">
      <c r="A25" s="42" t="str">
        <f>Registro!A26</f>
        <v>Elaboración de reportes administrativos de las actividades</v>
      </c>
      <c r="B25" s="42"/>
      <c r="C25" s="43" t="s">
        <v>45</v>
      </c>
      <c r="D25" s="43"/>
      <c r="E25" s="43"/>
      <c r="F25" s="42" t="s">
        <v>50</v>
      </c>
      <c r="G25" s="42"/>
      <c r="H25" s="10">
        <v>0.66</v>
      </c>
    </row>
    <row r="26" spans="1:8" s="6" customFormat="1" x14ac:dyDescent="0.2">
      <c r="A26" s="42">
        <f>Registro!A27</f>
        <v>0</v>
      </c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>
        <f>Registro!A28</f>
        <v>0</v>
      </c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>
        <f>Registro!A29</f>
        <v>0</v>
      </c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37"/>
      <c r="B31" s="37"/>
      <c r="C31" s="37"/>
      <c r="D31" s="37"/>
      <c r="E31" s="37"/>
      <c r="F31" s="37"/>
      <c r="G31" s="37"/>
      <c r="H31" s="3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34" t="str">
        <f>Registro!C35</f>
        <v>MII. MARIA DE LA CRUZ PORRAS ARIAS</v>
      </c>
      <c r="D33" s="34"/>
      <c r="E33" s="34"/>
      <c r="G33" s="34" t="str">
        <f>Registro!F35</f>
        <v>LIC. OFELIA ENRIQUEZ ORDAZ</v>
      </c>
      <c r="H33" s="34"/>
    </row>
    <row r="34" spans="1:8" ht="28.5" customHeight="1" x14ac:dyDescent="0.2">
      <c r="A34" s="9" t="str">
        <f>B8</f>
        <v>MII ARMANDO ALVARADO ALVARADO</v>
      </c>
      <c r="C34" s="41" t="s">
        <v>37</v>
      </c>
      <c r="D34" s="41"/>
      <c r="E34" s="41"/>
      <c r="G34" s="14" t="s">
        <v>14</v>
      </c>
      <c r="H34" s="14"/>
    </row>
    <row r="36" spans="1:8" ht="24.75" customHeight="1" x14ac:dyDescent="0.2">
      <c r="A36" s="36" t="s">
        <v>20</v>
      </c>
      <c r="B36" s="36"/>
      <c r="C36" s="36"/>
      <c r="D36" s="36"/>
      <c r="E36" s="36"/>
      <c r="F36" s="36"/>
      <c r="G36" s="36"/>
      <c r="H36" s="36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C25:E25"/>
    <mergeCell ref="F25:G25"/>
    <mergeCell ref="A25:B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7" t="str">
        <f>Registro!D6</f>
        <v>INGENIERIA 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3" t="str">
        <f>Registro!F9</f>
        <v>FEBRERO - JULIO 2023</v>
      </c>
      <c r="H9" s="33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5 Reportes del SGI de acuerdo a lo estipulado.
4 Instrumentaciones didácticas de las materias impartidas.
3 reportes de proyectos individuales.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2" t="str">
        <f>Registro!A22</f>
        <v>Preparación de clases de materias de acuerdo al horario de clases asignado en este semestre.</v>
      </c>
      <c r="B21" s="42"/>
      <c r="C21" s="43" t="s">
        <v>30</v>
      </c>
      <c r="D21" s="43"/>
      <c r="E21" s="43"/>
      <c r="F21" s="42" t="s">
        <v>31</v>
      </c>
      <c r="G21" s="42"/>
      <c r="H21" s="10">
        <v>1</v>
      </c>
    </row>
    <row r="22" spans="1:8" s="6" customFormat="1" x14ac:dyDescent="0.2">
      <c r="A22" s="42" t="str">
        <f>Registro!A23</f>
        <v>Elaboración, aplicación y calificación de exámenes</v>
      </c>
      <c r="B22" s="42"/>
      <c r="C22" s="43"/>
      <c r="D22" s="43"/>
      <c r="E22" s="43"/>
      <c r="F22" s="42"/>
      <c r="G22" s="42"/>
      <c r="H22" s="10"/>
    </row>
    <row r="23" spans="1:8" s="6" customFormat="1" x14ac:dyDescent="0.2">
      <c r="A23" s="42" t="e">
        <f>Registro!#REF!</f>
        <v>#REF!</v>
      </c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 t="str">
        <f>Registro!A24</f>
        <v>Proceso de evaluación de los trabajos de los alumnos.</v>
      </c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 t="str">
        <f>Registro!A25</f>
        <v>Preparación de material didáctico para cada tema de las materias antes citadas</v>
      </c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 t="e">
        <f>Registro!#REF!</f>
        <v>#REF!</v>
      </c>
      <c r="B26" s="42"/>
      <c r="C26" s="43" t="e">
        <f>Registro!#REF!</f>
        <v>#REF!</v>
      </c>
      <c r="D26" s="43"/>
      <c r="E26" s="43"/>
      <c r="F26" s="42" t="s">
        <v>32</v>
      </c>
      <c r="G26" s="42"/>
      <c r="H26" s="10">
        <v>1</v>
      </c>
    </row>
    <row r="27" spans="1:8" s="6" customFormat="1" x14ac:dyDescent="0.2">
      <c r="A27" s="42" t="str">
        <f>Registro!A26</f>
        <v>Elaboración de reportes administrativos de las actividades</v>
      </c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>
        <f>Registro!A27</f>
        <v>0</v>
      </c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>
        <f>Registro!A28</f>
        <v>0</v>
      </c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>
        <f>Registro!A29</f>
        <v>0</v>
      </c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MII. MARIA DE LA CRUZ PORRAS ARIAS</v>
      </c>
      <c r="D35" s="21"/>
      <c r="E35" s="21"/>
      <c r="G35" s="21" t="str">
        <f>Registro!F35</f>
        <v>LIC. OFELIA ENRIQUEZ ORDAZ</v>
      </c>
      <c r="H35" s="21"/>
    </row>
    <row r="36" spans="1:8" ht="28.5" customHeight="1" x14ac:dyDescent="0.2">
      <c r="A36" s="9" t="str">
        <f>B8</f>
        <v>MII ARMANDO ALVARADO ALVARADO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36" t="s">
        <v>20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2023-04-22T00:01:51Z</cp:lastPrinted>
  <dcterms:created xsi:type="dcterms:W3CDTF">2022-07-23T13:46:58Z</dcterms:created>
  <dcterms:modified xsi:type="dcterms:W3CDTF">2023-05-16T15:46:12Z</dcterms:modified>
</cp:coreProperties>
</file>