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B11" i="7"/>
  <c r="C23" i="7"/>
  <c r="A23" i="7"/>
  <c r="A22" i="7"/>
  <c r="C22" i="7"/>
  <c r="A14" i="7" l="1"/>
  <c r="C21" i="7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1" i="7"/>
  <c r="G9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<sst xmlns="http://schemas.openxmlformats.org/spreadsheetml/2006/main" count="104" uniqueCount="43">
  <si>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</si>
  <si>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</si>
  <si>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</si>
  <si>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</si>
  <si>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</si>
  <si>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</si>
  <si>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</si>
  <si>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</si>
  <si>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</si>
  <si>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</si>
  <si>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</si>
  <si>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</si>
  <si>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</si>
  <si>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</si>
  <si>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</si>
  <si>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</si>
  <si>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</si>
  <si>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</si>
  <si>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</si>
  <si>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</si>
  <si>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</si>
  <si>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</si>
  <si>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</si>
  <si>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</si>
  <si>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</si>
  <si>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</si>
  <si>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</si>
  <si>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</si>
  <si>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listas de asistencia, fotografías, documentos y formatos propuestos</t>
  </si>
  <si>
    <t>FEBRERO 2023- JULIO 2023</t>
  </si>
  <si>
    <t>20/02/23-10/07/2023</t>
  </si>
  <si>
    <t>Colaborar en la actualización del módulo de especialidad de la Academia de Ingeniería Ambiental</t>
  </si>
  <si>
    <t>Participar en reuniones para la evaluación y propuestas para el nuevo módulo</t>
  </si>
  <si>
    <t>Elaborar y actualizar el temario de materias del nuevo módulo</t>
  </si>
  <si>
    <t>Aplicar encuestas a sectores sociales y productivos</t>
  </si>
  <si>
    <t>Registro de la especialidad</t>
  </si>
  <si>
    <t>Encuestas aplicadas</t>
  </si>
  <si>
    <t>Oficio de registro de la especialidad</t>
  </si>
  <si>
    <t>Integrar toda la información sobre módulo nuevo a los departamentos de estadística, estudios profesionales y servicios escolares</t>
  </si>
  <si>
    <t>Integrar toda la información</t>
  </si>
  <si>
    <t>Actas de academia, listas de asistencia y fotografías</t>
  </si>
  <si>
    <t>GESTIÓN ACADÉMICA-VINCULACIÓN (Módulo de especialidad)</t>
  </si>
  <si>
    <t>MCIA DAMARIS DE LOS ANGELES GARCIA 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</si>
</sst>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Normal="100" zoomScaleSheetLayoutView="100" workbookViewId="0">
      <selection activeCell="H16" sqref="H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4" t="s">
        <v>29</v>
      </c>
      <c r="G9" s="34"/>
    </row>
    <row r="11" spans="1:7" x14ac:dyDescent="0.2">
      <c r="A11" s="4" t="s">
        <v>4</v>
      </c>
      <c r="B11" s="20" t="s">
        <v>41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30</v>
      </c>
    </row>
    <row r="22" spans="1:7" s="6" customFormat="1" ht="24" customHeight="1" x14ac:dyDescent="0.2">
      <c r="A22" s="25" t="s">
        <v>33</v>
      </c>
      <c r="B22" s="25"/>
      <c r="C22" s="25"/>
      <c r="D22" s="25"/>
      <c r="E22" s="25"/>
      <c r="F22" s="25"/>
      <c r="G22" s="11" t="s">
        <v>30</v>
      </c>
    </row>
    <row r="23" spans="1:7" s="6" customFormat="1" x14ac:dyDescent="0.2">
      <c r="A23" s="30" t="s">
        <v>34</v>
      </c>
      <c r="B23" s="31"/>
      <c r="C23" s="31"/>
      <c r="D23" s="31"/>
      <c r="E23" s="31"/>
      <c r="F23" s="32"/>
      <c r="G23" s="11" t="s">
        <v>30</v>
      </c>
    </row>
    <row r="24" spans="1:7" s="6" customFormat="1" ht="12.75" customHeight="1" x14ac:dyDescent="0.2">
      <c r="A24" s="17" t="str">
        <f>'Reporte 1'!$A$24</f>
        <v>Integrar toda la información sobre módulo nuevo a los departamentos de estadística, estudios profesionales y servicios escolares</v>
      </c>
      <c r="B24" s="18"/>
      <c r="C24" s="18"/>
      <c r="D24" s="18"/>
      <c r="E24" s="18"/>
      <c r="F24" s="19"/>
      <c r="G24" s="11" t="s">
        <v>30</v>
      </c>
    </row>
    <row r="25" spans="1:7" s="6" customFormat="1" ht="12.75" customHeight="1" x14ac:dyDescent="0.2">
      <c r="A25" s="17" t="str">
        <f>'Reporte 1'!$A$25</f>
        <v>Registro de la especialidad</v>
      </c>
      <c r="B25" s="18"/>
      <c r="C25" s="18"/>
      <c r="D25" s="18"/>
      <c r="E25" s="18"/>
      <c r="F25" s="19"/>
      <c r="G25" s="11" t="s">
        <v>30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57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42</v>
      </c>
      <c r="C37" s="20" t="s">
        <v>25</v>
      </c>
      <c r="D37" s="20"/>
      <c r="E37"/>
      <c r="F37" s="20" t="s">
        <v>27</v>
      </c>
      <c r="G37" s="20"/>
    </row>
    <row r="38" spans="1:7" ht="28.5" customHeight="1" x14ac:dyDescent="0.2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  <mergeCell ref="A40:G40"/>
    <mergeCell ref="A33:G33"/>
    <mergeCell ref="A34:G34"/>
    <mergeCell ref="A19:G19"/>
    <mergeCell ref="C38:D38"/>
    <mergeCell ref="F38:G38"/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INGENIERÍA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42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4" t="str">
        <f>Registro!F9</f>
        <v>FEBRERO 2023- JULIO 2023</v>
      </c>
      <c r="H9" s="34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">
      <c r="A17" s="22" t="s">
        <v>35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7.5" customHeight="1" x14ac:dyDescent="0.2">
      <c r="A21" s="40" t="str">
        <f>Registro!A21</f>
        <v>Participar en reuniones para la evaluación y propuestas para el nuevo módulo</v>
      </c>
      <c r="B21" s="40"/>
      <c r="C21" s="39" t="str">
        <f>Registro!G21</f>
        <v>20/02/23-10/07/2023</v>
      </c>
      <c r="D21" s="39"/>
      <c r="E21" s="39"/>
      <c r="F21" s="22" t="s">
        <v>40</v>
      </c>
      <c r="G21" s="22"/>
      <c r="H21" s="10">
        <v>0.33</v>
      </c>
    </row>
    <row r="22" spans="1:8" s="6" customFormat="1" ht="40.5" customHeight="1" x14ac:dyDescent="0.2">
      <c r="A22" s="40" t="str">
        <f>Registro!A22</f>
        <v>Elaborar y actualizar el temario de materias del nuevo módulo</v>
      </c>
      <c r="B22" s="40"/>
      <c r="C22" s="39" t="str">
        <f>Registro!G22</f>
        <v>20/02/23-10/07/2023</v>
      </c>
      <c r="D22" s="39"/>
      <c r="E22" s="39"/>
      <c r="F22" s="40" t="s">
        <v>28</v>
      </c>
      <c r="G22" s="40"/>
      <c r="H22" s="10">
        <v>1</v>
      </c>
    </row>
    <row r="23" spans="1:8" s="6" customFormat="1" ht="27.75" customHeight="1" x14ac:dyDescent="0.2">
      <c r="A23" s="40" t="str">
        <f>Registro!A23</f>
        <v>Aplicar encuestas a sectores sociales y productivos</v>
      </c>
      <c r="B23" s="40"/>
      <c r="C23" s="39" t="str">
        <f>Registro!G23</f>
        <v>20/02/23-10/07/2023</v>
      </c>
      <c r="D23" s="39"/>
      <c r="E23" s="39"/>
      <c r="F23" s="39" t="s">
        <v>36</v>
      </c>
      <c r="G23" s="38"/>
      <c r="H23" s="10">
        <v>1</v>
      </c>
    </row>
    <row r="24" spans="1:8" s="6" customFormat="1" ht="39" customHeight="1" x14ac:dyDescent="0.2">
      <c r="A24" s="40" t="s">
        <v>38</v>
      </c>
      <c r="B24" s="40"/>
      <c r="C24" s="39" t="s">
        <v>30</v>
      </c>
      <c r="D24" s="39"/>
      <c r="E24" s="39"/>
      <c r="F24" s="40" t="s">
        <v>39</v>
      </c>
      <c r="G24" s="40"/>
      <c r="H24" s="10">
        <v>0</v>
      </c>
    </row>
    <row r="25" spans="1:8" s="6" customFormat="1" ht="26.25" customHeight="1" x14ac:dyDescent="0.2">
      <c r="A25" s="40" t="s">
        <v>35</v>
      </c>
      <c r="B25" s="40"/>
      <c r="C25" s="39" t="s">
        <v>30</v>
      </c>
      <c r="D25" s="39"/>
      <c r="E25" s="39"/>
      <c r="F25" s="40" t="s">
        <v>37</v>
      </c>
      <c r="G25" s="40"/>
      <c r="H25" s="10">
        <v>0</v>
      </c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">
        <v>15</v>
      </c>
      <c r="C36" s="28" t="s">
        <v>26</v>
      </c>
      <c r="D36" s="28"/>
      <c r="E36" s="28"/>
      <c r="G36" s="29" t="s">
        <v>14</v>
      </c>
      <c r="H36" s="29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INGENIERÍA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4" t="str">
        <f>Registro!F9</f>
        <v>FEBRERO 2023- JULIO 2023</v>
      </c>
      <c r="H9" s="34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Registro de la especialidad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8" t="str">
        <f>Registro!A21</f>
        <v>Participar en reuniones para la evaluación y propuestas para el nuevo módulo</v>
      </c>
      <c r="B21" s="38"/>
      <c r="C21" s="39" t="str">
        <f>Registro!G21</f>
        <v>20/02/23-10/07/2023</v>
      </c>
      <c r="D21" s="39"/>
      <c r="E21" s="39"/>
      <c r="F21" s="38"/>
      <c r="G21" s="38"/>
      <c r="H21" s="10"/>
    </row>
    <row r="22" spans="1:8" s="6" customFormat="1" x14ac:dyDescent="0.2">
      <c r="A22" s="38" t="e">
        <f>Registro!#REF!</f>
        <v>#REF!</v>
      </c>
      <c r="B22" s="38"/>
      <c r="C22" s="39" t="str">
        <f>Registro!G23</f>
        <v>20/02/23-10/07/2023</v>
      </c>
      <c r="D22" s="39"/>
      <c r="E22" s="39"/>
      <c r="F22" s="38"/>
      <c r="G22" s="38"/>
      <c r="H22" s="10"/>
    </row>
    <row r="23" spans="1:8" s="6" customFormat="1" x14ac:dyDescent="0.2">
      <c r="A23" s="38" t="str">
        <f>Registro!A25</f>
        <v>Registro de la especialidad</v>
      </c>
      <c r="B23" s="38"/>
      <c r="C23" s="39" t="str">
        <f>Registro!G24</f>
        <v>20/02/23-10/07/2023</v>
      </c>
      <c r="D23" s="39"/>
      <c r="E23" s="39"/>
      <c r="F23" s="38"/>
      <c r="G23" s="38"/>
      <c r="H23" s="10"/>
    </row>
    <row r="24" spans="1:8" s="6" customFormat="1" x14ac:dyDescent="0.2">
      <c r="A24" s="38" t="e">
        <f>Registro!#REF!</f>
        <v>#REF!</v>
      </c>
      <c r="B24" s="38"/>
      <c r="C24" s="39" t="str">
        <f>Registro!G25</f>
        <v>20/02/23-10/07/2023</v>
      </c>
      <c r="D24" s="39"/>
      <c r="E24" s="39"/>
      <c r="F24" s="38"/>
      <c r="G24" s="38"/>
      <c r="H24" s="10"/>
    </row>
    <row r="25" spans="1:8" s="6" customFormat="1" x14ac:dyDescent="0.2">
      <c r="A25" s="38">
        <f>Registro!A26</f>
        <v>0</v>
      </c>
      <c r="B25" s="38"/>
      <c r="C25" s="39">
        <f>Registro!G26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Registro!A27</f>
        <v>0</v>
      </c>
      <c r="B26" s="38"/>
      <c r="C26" s="39">
        <f>Registro!G27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Registro!A28</f>
        <v>0</v>
      </c>
      <c r="B27" s="38"/>
      <c r="C27" s="39">
        <f>Registro!G28</f>
        <v>0</v>
      </c>
      <c r="D27" s="39"/>
      <c r="E27" s="39"/>
      <c r="F27" s="38"/>
      <c r="G27" s="38"/>
      <c r="H27" s="10"/>
    </row>
    <row r="28" spans="1:8" s="6" customFormat="1" x14ac:dyDescent="0.2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tr">
        <f>B8</f>
        <v>MCIA DAMARIS DE LOS ANGELES GARCIA GRACIA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INGENIERÍA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4" t="str">
        <f>Registro!F9</f>
        <v>FEBRERO 2023- JULIO 2023</v>
      </c>
      <c r="H9" s="34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Registro de la especialidad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8" t="str">
        <f>Registro!A21</f>
        <v>Participar en reuniones para la evaluación y propuestas para el nuevo módulo</v>
      </c>
      <c r="B21" s="38"/>
      <c r="C21" s="39" t="str">
        <f>Registro!G21</f>
        <v>20/02/23-10/07/2023</v>
      </c>
      <c r="D21" s="39"/>
      <c r="E21" s="39"/>
      <c r="F21" s="38"/>
      <c r="G21" s="38"/>
      <c r="H21" s="10"/>
    </row>
    <row r="22" spans="1:8" s="6" customFormat="1" x14ac:dyDescent="0.2">
      <c r="A22" s="38" t="e">
        <f>Registro!#REF!</f>
        <v>#REF!</v>
      </c>
      <c r="B22" s="38"/>
      <c r="C22" s="39" t="str">
        <f>Registro!G23</f>
        <v>20/02/23-10/07/2023</v>
      </c>
      <c r="D22" s="39"/>
      <c r="E22" s="39"/>
      <c r="F22" s="38"/>
      <c r="G22" s="38"/>
      <c r="H22" s="10"/>
    </row>
    <row r="23" spans="1:8" s="6" customFormat="1" x14ac:dyDescent="0.2">
      <c r="A23" s="38" t="str">
        <f>Registro!A25</f>
        <v>Registro de la especialidad</v>
      </c>
      <c r="B23" s="38"/>
      <c r="C23" s="39" t="str">
        <f>Registro!G24</f>
        <v>20/02/23-10/07/2023</v>
      </c>
      <c r="D23" s="39"/>
      <c r="E23" s="39"/>
      <c r="F23" s="38"/>
      <c r="G23" s="38"/>
      <c r="H23" s="10"/>
    </row>
    <row r="24" spans="1:8" s="6" customFormat="1" x14ac:dyDescent="0.2">
      <c r="A24" s="38" t="e">
        <f>Registro!#REF!</f>
        <v>#REF!</v>
      </c>
      <c r="B24" s="38"/>
      <c r="C24" s="39" t="str">
        <f>Registro!G25</f>
        <v>20/02/23-10/07/2023</v>
      </c>
      <c r="D24" s="39"/>
      <c r="E24" s="39"/>
      <c r="F24" s="38"/>
      <c r="G24" s="38"/>
      <c r="H24" s="10"/>
    </row>
    <row r="25" spans="1:8" s="6" customFormat="1" x14ac:dyDescent="0.2">
      <c r="A25" s="38">
        <f>Registro!A26</f>
        <v>0</v>
      </c>
      <c r="B25" s="38"/>
      <c r="C25" s="39">
        <f>Registro!G26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Registro!A27</f>
        <v>0</v>
      </c>
      <c r="B26" s="38"/>
      <c r="C26" s="39">
        <f>Registro!G27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Registro!A28</f>
        <v>0</v>
      </c>
      <c r="B27" s="38"/>
      <c r="C27" s="39">
        <f>Registro!G28</f>
        <v>0</v>
      </c>
      <c r="D27" s="39"/>
      <c r="E27" s="39"/>
      <c r="F27" s="38"/>
      <c r="G27" s="38"/>
      <c r="H27" s="10"/>
    </row>
    <row r="28" spans="1:8" s="6" customFormat="1" x14ac:dyDescent="0.2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tr">
        <f>B8</f>
        <v>MCIA DAMARIS DE LOS ANGELES GARCIA GRACIA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2023-04-20T03:14:57Z</dcterms:modified>
</cp:coreProperties>
</file>