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2812522-04A9-4644-9F19-D06E0ED94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G9" i="7"/>
  <c r="C27" i="7"/>
  <c r="C25" i="7"/>
  <c r="A21" i="7"/>
  <c r="A24" i="7"/>
  <c r="A25" i="7"/>
  <c r="A26" i="7"/>
  <c r="A27" i="7"/>
  <c r="A29" i="7"/>
  <c r="A30" i="7"/>
  <c r="A31" i="7"/>
  <c r="A32" i="7"/>
  <c r="A33" i="7"/>
  <c r="A34" i="7"/>
  <c r="A23" i="7"/>
  <c r="C22" i="7"/>
  <c r="A22" i="7"/>
  <c r="C23" i="7"/>
  <c r="C24" i="7"/>
  <c r="A17" i="7"/>
  <c r="B11" i="7"/>
  <c r="A14" i="7" l="1"/>
  <c r="A40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43" i="7"/>
  <c r="C43" i="7"/>
  <c r="B8" i="7"/>
  <c r="A43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<sst xmlns="http://schemas.openxmlformats.org/spreadsheetml/2006/main" count="102" uniqueCount="51">
  <si>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</si>
  <si>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</si>
  <si>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</si>
  <si>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</si>
  <si>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</si>
  <si>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</si>
  <si>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</si>
  <si>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</si>
  <si>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</si>
  <si>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</si>
  <si>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</si>
  <si>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</si>
  <si>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</si>
  <si>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</si>
  <si>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</si>
  <si>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</si>
  <si>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</si>
  <si>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</si>
  <si>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</si>
  <si>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</si>
  <si>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</si>
  <si>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</si>
  <si>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</si>
  <si>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</si>
  <si>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</si>
  <si>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</si>
  <si>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</si>
  <si>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</si>
  <si>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Realizar muestreos en campo correspondientes al semestre</t>
  </si>
  <si>
    <t>Continuar y ampliar la revisión bibliográfica y documental sobre el tema</t>
  </si>
  <si>
    <t>Carpeta de archivos y listado de bibliografía y documental. Referencias en el documento de tesis</t>
  </si>
  <si>
    <t>Ejemplares conservados, identificados, base de datos de registros</t>
  </si>
  <si>
    <t>Cotizar, hacer requisición, seguimiento  de compra y adquisición de los equipos, materiales y servicios incluidos en el presupuesto del Proyecto del TecNM</t>
  </si>
  <si>
    <t>Mensajes, bitácoras, relatorías, documentos, informes, fotografías</t>
  </si>
  <si>
    <t>Fotografias, muestras, bitácoras</t>
  </si>
  <si>
    <t>Cotizaciones, formatos, prefacturas, facturas, comprobantes de pago, fotografías, mensajes</t>
  </si>
  <si>
    <t>Reporte entregado</t>
  </si>
  <si>
    <t>INVESTIGACIÓN (DIRIGIR UN PROYECTO FINANCIADO INTERNO Y/O EXTERNO)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</si>
  <si>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</si>
  <si>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 xml:space="preserve">Elaborar proyectos y entregar primer informe parcial      
</t>
  </si>
  <si>
    <t>20/02/23-20/07/2023</t>
  </si>
  <si>
    <t>Elaboración y entrega del Primer Reporte del Proyecto ante el TecNM</t>
  </si>
  <si>
    <t>31/06/2023</t>
  </si>
  <si>
    <t>* Responsable de una propuesta para Proyecto financiado por el TecNM y colaborador en una segunda propuesta. Si no resultan financiados se adaptarán para someterlos como proyectos internos.  Colaboradores: Ing. Erasto del Angel Perez, MC. Soledad Esther Maldonado Bravo, MCIA Damaris de Los Angeles Garcia Gracia</t>
  </si>
  <si>
    <t>FEBRERO 2023-JULIO 2023</t>
  </si>
  <si>
    <t>20/04/23-20/07/2023</t>
  </si>
  <si>
    <t>20/06/23-20/07/2023</t>
  </si>
  <si>
    <t>MCIA DAMARIS DE LOS ANGELES GARCIA GRACIA</t>
  </si>
  <si>
    <t>Colaborar en  el proyecto, reuniones de equipo, integrar documentación, registrar y someter proyecto en plataforma con el resto del equipo de docentes colaboradores</t>
  </si>
  <si>
    <t>Dirigir y participar en la elaboración de productos de los Informes</t>
  </si>
  <si>
    <t>20/02/23-28/02/2023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</si>
</sst>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6" zoomScale="70" zoomScaleNormal="7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5.28515625" style="1" customWidth="1"/>
    <col min="8" max="16384" width="11.42578125" style="1"/>
  </cols>
  <sheetData>
    <row r="1" spans="1:7" ht="56.25" customHeight="1" x14ac:dyDescent="0.2">
      <c r="B1" s="42" t="s">
        <v>21</v>
      </c>
      <c r="C1" s="42"/>
      <c r="D1" s="42"/>
      <c r="E1" s="42"/>
      <c r="F1" s="42"/>
      <c r="G1" s="42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47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9" t="s">
        <v>44</v>
      </c>
      <c r="G9" s="29"/>
    </row>
    <row r="11" spans="1:7" x14ac:dyDescent="0.2">
      <c r="A11" s="4" t="s">
        <v>4</v>
      </c>
      <c r="B11" s="30" t="s">
        <v>37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4.5" customHeight="1" x14ac:dyDescent="0.2">
      <c r="A14" s="28" t="s">
        <v>38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5.75" customHeight="1" x14ac:dyDescent="0.2">
      <c r="A17" s="28" t="s">
        <v>39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8" customHeight="1" x14ac:dyDescent="0.2">
      <c r="A21" s="36"/>
      <c r="B21" s="37"/>
      <c r="C21" s="37"/>
      <c r="D21" s="37"/>
      <c r="E21" s="37"/>
      <c r="F21" s="38"/>
      <c r="G21" s="11"/>
    </row>
    <row r="22" spans="1:7" s="6" customFormat="1" ht="26.25" customHeight="1" x14ac:dyDescent="0.2">
      <c r="A22" s="18" t="s">
        <v>48</v>
      </c>
      <c r="B22" s="19"/>
      <c r="C22" s="19"/>
      <c r="D22" s="19"/>
      <c r="E22" s="19"/>
      <c r="F22" s="20"/>
      <c r="G22" s="11" t="s">
        <v>50</v>
      </c>
    </row>
    <row r="23" spans="1:7" s="6" customFormat="1" ht="18" customHeight="1" x14ac:dyDescent="0.2">
      <c r="A23" s="18" t="s">
        <v>29</v>
      </c>
      <c r="B23" s="19"/>
      <c r="C23" s="19"/>
      <c r="D23" s="19"/>
      <c r="E23" s="19"/>
      <c r="F23" s="20"/>
      <c r="G23" s="11" t="s">
        <v>40</v>
      </c>
    </row>
    <row r="24" spans="1:7" s="6" customFormat="1" x14ac:dyDescent="0.2">
      <c r="A24" s="21" t="s">
        <v>28</v>
      </c>
      <c r="B24" s="22"/>
      <c r="C24" s="22"/>
      <c r="D24" s="22"/>
      <c r="E24" s="22"/>
      <c r="F24" s="23"/>
      <c r="G24" s="11" t="s">
        <v>40</v>
      </c>
    </row>
    <row r="25" spans="1:7" s="6" customFormat="1" x14ac:dyDescent="0.2">
      <c r="A25" s="21" t="s">
        <v>49</v>
      </c>
      <c r="B25" s="22"/>
      <c r="C25" s="22"/>
      <c r="D25" s="22"/>
      <c r="E25" s="22"/>
      <c r="F25" s="23"/>
      <c r="G25" s="11" t="s">
        <v>45</v>
      </c>
    </row>
    <row r="26" spans="1:7" s="6" customFormat="1" ht="24.75" customHeight="1" x14ac:dyDescent="0.2">
      <c r="A26" s="18" t="s">
        <v>32</v>
      </c>
      <c r="B26" s="19"/>
      <c r="C26" s="19"/>
      <c r="D26" s="19"/>
      <c r="E26" s="19"/>
      <c r="F26" s="20"/>
      <c r="G26" s="11" t="s">
        <v>46</v>
      </c>
    </row>
    <row r="27" spans="1:7" s="6" customFormat="1" x14ac:dyDescent="0.2">
      <c r="A27" s="21" t="s">
        <v>41</v>
      </c>
      <c r="B27" s="22"/>
      <c r="C27" s="22"/>
      <c r="D27" s="22"/>
      <c r="E27" s="22"/>
      <c r="F27" s="23"/>
      <c r="G27" s="11" t="s">
        <v>42</v>
      </c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39"/>
      <c r="B29" s="40"/>
      <c r="C29" s="40"/>
      <c r="D29" s="40"/>
      <c r="E29" s="40"/>
      <c r="F29" s="41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21"/>
      <c r="B32" s="22"/>
      <c r="C32" s="22"/>
      <c r="D32" s="22"/>
      <c r="E32" s="22"/>
      <c r="F32" s="23"/>
      <c r="G32" s="11"/>
    </row>
    <row r="33" spans="1:7" s="6" customFormat="1" x14ac:dyDescent="0.2">
      <c r="A33" s="21"/>
      <c r="B33" s="22"/>
      <c r="C33" s="22"/>
      <c r="D33" s="22"/>
      <c r="E33" s="22"/>
      <c r="F33" s="23"/>
      <c r="G33" s="11"/>
    </row>
    <row r="34" spans="1:7" s="6" customFormat="1" x14ac:dyDescent="0.2">
      <c r="A34" s="21"/>
      <c r="B34" s="22"/>
      <c r="C34" s="22"/>
      <c r="D34" s="22"/>
      <c r="E34" s="22"/>
      <c r="F34" s="23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25" t="s">
        <v>10</v>
      </c>
      <c r="B36" s="25"/>
      <c r="C36" s="25"/>
      <c r="D36" s="25"/>
      <c r="E36" s="25"/>
      <c r="F36" s="25"/>
      <c r="G36" s="25"/>
    </row>
    <row r="37" spans="1:7" s="6" customFormat="1" ht="49.5" customHeight="1" x14ac:dyDescent="0.2">
      <c r="A37" s="26" t="s">
        <v>43</v>
      </c>
      <c r="B37" s="26"/>
      <c r="C37" s="26"/>
      <c r="D37" s="26"/>
      <c r="E37" s="26"/>
      <c r="F37" s="26"/>
      <c r="G37" s="26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MCIA DAMARIS DE LOS ANGELES GARCIA GRACIA</v>
      </c>
      <c r="C40" s="30" t="s">
        <v>25</v>
      </c>
      <c r="D40" s="30"/>
      <c r="E40"/>
      <c r="F40" s="30" t="s">
        <v>27</v>
      </c>
      <c r="G40" s="30"/>
    </row>
    <row r="41" spans="1:7" ht="28.5" customHeight="1" x14ac:dyDescent="0.2">
      <c r="A41" s="9" t="s">
        <v>15</v>
      </c>
      <c r="C41" s="31" t="s">
        <v>26</v>
      </c>
      <c r="D41" s="31"/>
      <c r="F41" s="32" t="s">
        <v>14</v>
      </c>
      <c r="G41" s="32"/>
    </row>
    <row r="43" spans="1:7" x14ac:dyDescent="0.2">
      <c r="A43" s="24" t="s">
        <v>19</v>
      </c>
      <c r="B43" s="24"/>
      <c r="C43" s="24"/>
      <c r="D43" s="24"/>
      <c r="E43" s="24"/>
      <c r="F43" s="24"/>
      <c r="G43" s="24"/>
    </row>
  </sheetData>
  <mergeCells count="36">
    <mergeCell ref="A20:F20"/>
    <mergeCell ref="A21:F21"/>
    <mergeCell ref="A22:F22"/>
    <mergeCell ref="A29:F29"/>
    <mergeCell ref="B1:E1"/>
    <mergeCell ref="F1:G1"/>
    <mergeCell ref="A28:F28"/>
    <mergeCell ref="B8:G8"/>
    <mergeCell ref="B11:G11"/>
    <mergeCell ref="A13:G13"/>
    <mergeCell ref="A14:G14"/>
    <mergeCell ref="A3:G3"/>
    <mergeCell ref="A5:G5"/>
    <mergeCell ref="A6:C6"/>
    <mergeCell ref="A24:F24"/>
    <mergeCell ref="A19:G19"/>
    <mergeCell ref="D6:F6"/>
    <mergeCell ref="A17:G17"/>
    <mergeCell ref="A16:G16"/>
    <mergeCell ref="F9:G9"/>
    <mergeCell ref="A23:F23"/>
    <mergeCell ref="A27:F27"/>
    <mergeCell ref="A25:F25"/>
    <mergeCell ref="A26:F26"/>
    <mergeCell ref="A43:G43"/>
    <mergeCell ref="A36:G36"/>
    <mergeCell ref="A37:G37"/>
    <mergeCell ref="C40:D40"/>
    <mergeCell ref="C41:D41"/>
    <mergeCell ref="F40:G40"/>
    <mergeCell ref="F41:G41"/>
    <mergeCell ref="A33:F33"/>
    <mergeCell ref="A34:F34"/>
    <mergeCell ref="A31:F31"/>
    <mergeCell ref="A32:F32"/>
    <mergeCell ref="A30:F3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1" zoomScale="80" zoomScaleNormal="8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7.42578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 DAMARIS DE LOS ANGELES GARCIA GRACIA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FEBRERO 2023-JULIO 2023</v>
      </c>
      <c r="H9" s="29"/>
    </row>
    <row r="11" spans="1:8" x14ac:dyDescent="0.2">
      <c r="A11" s="4" t="s">
        <v>4</v>
      </c>
      <c r="B11" s="30" t="str">
        <f>Registro!B11</f>
        <v>INVESTIGACIÓN (DIRIGIR UN PROYECTO FINANCIADO INTERNO Y/O EXTERNO)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8.25" customHeight="1" x14ac:dyDescent="0.2">
      <c r="A17" s="28" t="str">
        <f>Registro!A17</f>
        <v xml:space="preserve">Elaborar proyectos y entregar primer informe parcial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17" customFormat="1" ht="26.25" customHeight="1" x14ac:dyDescent="0.2">
      <c r="A21" s="55">
        <f>Registro!A21</f>
        <v>0</v>
      </c>
      <c r="B21" s="56"/>
      <c r="C21" s="57"/>
      <c r="D21" s="58"/>
      <c r="E21" s="59"/>
      <c r="F21" s="46"/>
      <c r="G21" s="47"/>
      <c r="H21" s="16"/>
    </row>
    <row r="22" spans="1:8" s="6" customFormat="1" ht="40.5" customHeight="1" x14ac:dyDescent="0.2">
      <c r="A22" s="50" t="str">
        <f>Registro!A22</f>
        <v>Colaborar en  el proyecto, reuniones de equipo, integrar documentación, registrar y someter proyecto en plataforma con el resto del equipo de docentes colaboradores</v>
      </c>
      <c r="B22" s="50"/>
      <c r="C22" s="48" t="str">
        <f>Registro!G22</f>
        <v>20/02/23-28/02/2023</v>
      </c>
      <c r="D22" s="48"/>
      <c r="E22" s="48"/>
      <c r="F22" s="50" t="s">
        <v>33</v>
      </c>
      <c r="G22" s="50"/>
      <c r="H22" s="10">
        <v>1</v>
      </c>
    </row>
    <row r="23" spans="1:8" s="6" customFormat="1" ht="39.75" customHeight="1" x14ac:dyDescent="0.2">
      <c r="A23" s="50" t="str">
        <f>Registro!A23</f>
        <v>Continuar y ampliar la revisión bibliográfica y documental sobre el tema</v>
      </c>
      <c r="B23" s="50"/>
      <c r="C23" s="48" t="str">
        <f>Registro!G23</f>
        <v>20/02/23-20/07/2023</v>
      </c>
      <c r="D23" s="48"/>
      <c r="E23" s="48"/>
      <c r="F23" s="50" t="s">
        <v>30</v>
      </c>
      <c r="G23" s="50"/>
      <c r="H23" s="10">
        <v>0.33</v>
      </c>
    </row>
    <row r="24" spans="1:8" s="6" customFormat="1" ht="38.25" customHeight="1" x14ac:dyDescent="0.2">
      <c r="A24" s="50" t="str">
        <f>Registro!A24</f>
        <v>Realizar muestreos en campo correspondientes al semestre</v>
      </c>
      <c r="B24" s="50"/>
      <c r="C24" s="48" t="str">
        <f>Registro!G24</f>
        <v>20/02/23-20/07/2023</v>
      </c>
      <c r="D24" s="48"/>
      <c r="E24" s="48"/>
      <c r="F24" s="50" t="s">
        <v>34</v>
      </c>
      <c r="G24" s="50"/>
      <c r="H24" s="10">
        <v>0.2</v>
      </c>
    </row>
    <row r="25" spans="1:8" s="6" customFormat="1" ht="36.75" customHeight="1" x14ac:dyDescent="0.2">
      <c r="A25" s="50" t="str">
        <f>Registro!A25</f>
        <v>Dirigir y participar en la elaboración de productos de los Informes</v>
      </c>
      <c r="B25" s="50"/>
      <c r="C25" s="48" t="str">
        <f>Registro!G25</f>
        <v>20/04/23-20/07/2023</v>
      </c>
      <c r="D25" s="48"/>
      <c r="E25" s="48"/>
      <c r="F25" s="50" t="s">
        <v>31</v>
      </c>
      <c r="G25" s="50"/>
      <c r="H25" s="10">
        <v>0</v>
      </c>
    </row>
    <row r="26" spans="1:8" s="6" customFormat="1" ht="38.25" customHeight="1" x14ac:dyDescent="0.2">
      <c r="A26" s="50" t="str">
        <f>Registro!A26</f>
        <v>Cotizar, hacer requisición, seguimiento  de compra y adquisición de los equipos, materiales y servicios incluidos en el presupuesto del Proyecto del TecNM</v>
      </c>
      <c r="B26" s="50"/>
      <c r="C26" s="48" t="str">
        <f>Registro!G26</f>
        <v>20/06/23-20/07/2023</v>
      </c>
      <c r="D26" s="48"/>
      <c r="E26" s="48"/>
      <c r="F26" s="50" t="s">
        <v>35</v>
      </c>
      <c r="G26" s="50"/>
      <c r="H26" s="10">
        <v>0</v>
      </c>
    </row>
    <row r="27" spans="1:8" s="6" customFormat="1" ht="24.75" customHeight="1" x14ac:dyDescent="0.2">
      <c r="A27" s="50" t="str">
        <f>Registro!A27</f>
        <v>Elaboración y entrega del Primer Reporte del Proyecto ante el TecNM</v>
      </c>
      <c r="B27" s="50"/>
      <c r="C27" s="48" t="str">
        <f>Registro!G27</f>
        <v>31/06/2023</v>
      </c>
      <c r="D27" s="48"/>
      <c r="E27" s="48"/>
      <c r="F27" s="21" t="s">
        <v>36</v>
      </c>
      <c r="G27" s="23"/>
      <c r="H27" s="10">
        <v>0</v>
      </c>
    </row>
    <row r="28" spans="1:8" s="6" customFormat="1" ht="24.75" customHeight="1" x14ac:dyDescent="0.2">
      <c r="A28" s="50"/>
      <c r="B28" s="50"/>
      <c r="C28" s="48"/>
      <c r="D28" s="48"/>
      <c r="E28" s="48"/>
      <c r="F28" s="21"/>
      <c r="G28" s="23"/>
      <c r="H28" s="10"/>
    </row>
    <row r="29" spans="1:8" s="6" customFormat="1" ht="24.75" customHeight="1" x14ac:dyDescent="0.2">
      <c r="A29" s="45">
        <f>Registro!A29</f>
        <v>0</v>
      </c>
      <c r="B29" s="45"/>
      <c r="C29" s="48"/>
      <c r="D29" s="48"/>
      <c r="E29" s="48"/>
      <c r="F29" s="21"/>
      <c r="G29" s="23"/>
      <c r="H29" s="10"/>
    </row>
    <row r="30" spans="1:8" s="6" customFormat="1" ht="24.75" customHeight="1" x14ac:dyDescent="0.2">
      <c r="A30" s="50">
        <f>Registro!A30</f>
        <v>0</v>
      </c>
      <c r="B30" s="50"/>
      <c r="C30" s="48"/>
      <c r="D30" s="48"/>
      <c r="E30" s="48"/>
      <c r="F30" s="21"/>
      <c r="G30" s="23"/>
      <c r="H30" s="10"/>
    </row>
    <row r="31" spans="1:8" s="6" customFormat="1" ht="40.5" customHeight="1" x14ac:dyDescent="0.2">
      <c r="A31" s="50">
        <f>Registro!A31</f>
        <v>0</v>
      </c>
      <c r="B31" s="50"/>
      <c r="C31" s="48"/>
      <c r="D31" s="48"/>
      <c r="E31" s="48"/>
      <c r="F31" s="18"/>
      <c r="G31" s="19"/>
      <c r="H31" s="10"/>
    </row>
    <row r="32" spans="1:8" s="6" customFormat="1" ht="26.25" customHeight="1" x14ac:dyDescent="0.2">
      <c r="A32" s="50">
        <f>Registro!A32</f>
        <v>0</v>
      </c>
      <c r="B32" s="50"/>
      <c r="C32" s="48"/>
      <c r="D32" s="48"/>
      <c r="E32" s="48"/>
      <c r="F32" s="21"/>
      <c r="G32" s="23"/>
      <c r="H32" s="10"/>
    </row>
    <row r="33" spans="1:8" s="6" customFormat="1" ht="28.5" customHeight="1" x14ac:dyDescent="0.2">
      <c r="A33" s="50">
        <f>Registro!A33</f>
        <v>0</v>
      </c>
      <c r="B33" s="50"/>
      <c r="C33" s="48"/>
      <c r="D33" s="48"/>
      <c r="E33" s="48"/>
      <c r="F33" s="49"/>
      <c r="G33" s="49"/>
      <c r="H33" s="10"/>
    </row>
    <row r="34" spans="1:8" s="6" customFormat="1" ht="18.75" customHeight="1" x14ac:dyDescent="0.2">
      <c r="A34" s="50">
        <f>Registro!A34</f>
        <v>0</v>
      </c>
      <c r="B34" s="50"/>
      <c r="C34" s="48"/>
      <c r="D34" s="48"/>
      <c r="E34" s="48"/>
      <c r="F34" s="21"/>
      <c r="G34" s="23"/>
      <c r="H34" s="10"/>
    </row>
    <row r="35" spans="1:8" s="6" customFormat="1" x14ac:dyDescent="0.2">
      <c r="A35" s="50"/>
      <c r="B35" s="50"/>
      <c r="C35" s="48"/>
      <c r="D35" s="48"/>
      <c r="E35" s="48"/>
      <c r="F35" s="21"/>
      <c r="G35" s="23"/>
      <c r="H35" s="10"/>
    </row>
    <row r="36" spans="1:8" s="6" customFormat="1" x14ac:dyDescent="0.2">
      <c r="A36" s="50"/>
      <c r="B36" s="50"/>
      <c r="C36" s="48"/>
      <c r="D36" s="48"/>
      <c r="E36" s="48"/>
      <c r="F36" s="21"/>
      <c r="G36" s="23"/>
      <c r="H36" s="10"/>
    </row>
    <row r="37" spans="1:8" s="6" customFormat="1" x14ac:dyDescent="0.2">
      <c r="A37" s="50"/>
      <c r="B37" s="50"/>
      <c r="C37" s="48"/>
      <c r="D37" s="48"/>
      <c r="E37" s="48"/>
      <c r="F37" s="21"/>
      <c r="G37" s="23"/>
      <c r="H37" s="10"/>
    </row>
    <row r="38" spans="1:8" s="6" customFormat="1" x14ac:dyDescent="0.2">
      <c r="A38" s="60"/>
      <c r="B38" s="60"/>
      <c r="C38" s="48"/>
      <c r="D38" s="48"/>
      <c r="E38" s="48"/>
      <c r="F38" s="60"/>
      <c r="G38" s="60"/>
      <c r="H38" s="10"/>
    </row>
    <row r="39" spans="1:8" s="6" customFormat="1" x14ac:dyDescent="0.2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">
      <c r="A40" s="25" t="s">
        <v>10</v>
      </c>
      <c r="B40" s="25"/>
      <c r="C40" s="25"/>
      <c r="D40" s="25"/>
      <c r="E40" s="25"/>
      <c r="F40" s="25"/>
      <c r="G40" s="25"/>
      <c r="H40" s="25"/>
    </row>
    <row r="41" spans="1:8" s="6" customFormat="1" ht="41.25" customHeight="1" x14ac:dyDescent="0.2">
      <c r="A41" s="26"/>
      <c r="B41" s="26"/>
      <c r="C41" s="26"/>
      <c r="D41" s="26"/>
      <c r="E41" s="26"/>
      <c r="F41" s="26"/>
      <c r="G41" s="26"/>
      <c r="H41" s="26"/>
    </row>
    <row r="42" spans="1:8" s="6" customFormat="1" ht="16.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">
      <c r="A43" s="5" t="str">
        <f>B8</f>
        <v>MCIA DAMARIS DE LOS ANGELES GARCIA GRACIA</v>
      </c>
      <c r="C43" s="30" t="str">
        <f>Registro!C40</f>
        <v>MCIA JESSICA ALEJANDRA REYES LARIOS</v>
      </c>
      <c r="D43" s="30"/>
      <c r="E43" s="30"/>
      <c r="G43" s="30" t="str">
        <f>Registro!F40</f>
        <v>MCJyS OFELIA ENRÍQUEZ ORDAZ</v>
      </c>
      <c r="H43" s="30"/>
    </row>
    <row r="44" spans="1:8" ht="28.5" customHeight="1" x14ac:dyDescent="0.2">
      <c r="A44" s="9" t="s">
        <v>15</v>
      </c>
      <c r="C44" s="31" t="s">
        <v>26</v>
      </c>
      <c r="D44" s="31"/>
      <c r="E44" s="31"/>
      <c r="G44" s="32" t="s">
        <v>14</v>
      </c>
      <c r="H44" s="32"/>
    </row>
    <row r="46" spans="1:8" ht="24.75" customHeight="1" x14ac:dyDescent="0.2">
      <c r="A46" s="24" t="s">
        <v>20</v>
      </c>
      <c r="B46" s="24"/>
      <c r="C46" s="24"/>
      <c r="D46" s="24"/>
      <c r="E46" s="24"/>
      <c r="F46" s="24"/>
      <c r="G46" s="24"/>
      <c r="H46" s="24"/>
    </row>
  </sheetData>
  <mergeCells count="78">
    <mergeCell ref="A46:H46"/>
    <mergeCell ref="G43:H43"/>
    <mergeCell ref="A38:B38"/>
    <mergeCell ref="C38:E38"/>
    <mergeCell ref="F38:G38"/>
    <mergeCell ref="A40:H40"/>
    <mergeCell ref="A41:H41"/>
    <mergeCell ref="C43:E43"/>
    <mergeCell ref="G44:H44"/>
    <mergeCell ref="C29:E29"/>
    <mergeCell ref="C44:E44"/>
    <mergeCell ref="F25:G25"/>
    <mergeCell ref="A26:B26"/>
    <mergeCell ref="C26:E26"/>
    <mergeCell ref="F26:G26"/>
    <mergeCell ref="A30:B30"/>
    <mergeCell ref="A31:B31"/>
    <mergeCell ref="A32:B32"/>
    <mergeCell ref="A33:B33"/>
    <mergeCell ref="A34:B34"/>
    <mergeCell ref="A35:B35"/>
    <mergeCell ref="A36:B36"/>
    <mergeCell ref="A37:B37"/>
    <mergeCell ref="C30:E30"/>
    <mergeCell ref="C31:E3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C23:E23"/>
    <mergeCell ref="A27:B27"/>
    <mergeCell ref="A28:B28"/>
    <mergeCell ref="A23:B23"/>
    <mergeCell ref="A24:B24"/>
    <mergeCell ref="C24:E24"/>
    <mergeCell ref="A25:B25"/>
    <mergeCell ref="C25:E25"/>
    <mergeCell ref="C28:E28"/>
    <mergeCell ref="C27:E27"/>
    <mergeCell ref="C32:E32"/>
    <mergeCell ref="C33:E33"/>
    <mergeCell ref="C34:E34"/>
    <mergeCell ref="C35:E35"/>
    <mergeCell ref="C36:E36"/>
    <mergeCell ref="A29:B29"/>
    <mergeCell ref="F21:G21"/>
    <mergeCell ref="C37:E37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3:G23"/>
    <mergeCell ref="F24:G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 DAMARIS DE LOS ANGELES GARCIA GRACIA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 2023-JULIO 2023</v>
      </c>
      <c r="H9" s="29"/>
    </row>
    <row r="11" spans="1:8" x14ac:dyDescent="0.2">
      <c r="A11" s="4" t="s">
        <v>4</v>
      </c>
      <c r="B11" s="30" t="str">
        <f>Registro!B11</f>
        <v>INVESTIGACIÓN (DIRIGIR UN PROYECTO FINANCIADO INTERNO Y/O EXTERNO)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 xml:space="preserve">Elaborar proyectos y entregar primer informe parcial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0">
        <f>Registro!A21</f>
        <v>0</v>
      </c>
      <c r="B21" s="60"/>
      <c r="C21" s="48">
        <f>Registro!G21</f>
        <v>0</v>
      </c>
      <c r="D21" s="48"/>
      <c r="E21" s="48"/>
      <c r="F21" s="60"/>
      <c r="G21" s="60"/>
      <c r="H21" s="10"/>
    </row>
    <row r="22" spans="1:8" s="6" customFormat="1" x14ac:dyDescent="0.2">
      <c r="A22" s="60" t="e">
        <f>Registro!#REF!</f>
        <v>#REF!</v>
      </c>
      <c r="B22" s="60"/>
      <c r="C22" s="48" t="e">
        <f>Registro!#REF!</f>
        <v>#REF!</v>
      </c>
      <c r="D22" s="48"/>
      <c r="E22" s="48"/>
      <c r="F22" s="60"/>
      <c r="G22" s="60"/>
      <c r="H22" s="10"/>
    </row>
    <row r="23" spans="1:8" s="6" customFormat="1" x14ac:dyDescent="0.2">
      <c r="A23" s="60" t="e">
        <f>Registro!#REF!</f>
        <v>#REF!</v>
      </c>
      <c r="B23" s="60"/>
      <c r="C23" s="48" t="str">
        <f>Registro!G27</f>
        <v>31/06/2023</v>
      </c>
      <c r="D23" s="48"/>
      <c r="E23" s="48"/>
      <c r="F23" s="60"/>
      <c r="G23" s="60"/>
      <c r="H23" s="10"/>
    </row>
    <row r="24" spans="1:8" s="6" customFormat="1" x14ac:dyDescent="0.2">
      <c r="A24" s="60" t="e">
        <f>Registro!#REF!</f>
        <v>#REF!</v>
      </c>
      <c r="B24" s="60"/>
      <c r="C24" s="48" t="e">
        <f>Registro!#REF!</f>
        <v>#REF!</v>
      </c>
      <c r="D24" s="48"/>
      <c r="E24" s="48"/>
      <c r="F24" s="60"/>
      <c r="G24" s="60"/>
      <c r="H24" s="10"/>
    </row>
    <row r="25" spans="1:8" s="6" customFormat="1" x14ac:dyDescent="0.2">
      <c r="A25" s="60" t="e">
        <f>Registro!#REF!</f>
        <v>#REF!</v>
      </c>
      <c r="B25" s="60"/>
      <c r="C25" s="48" t="e">
        <f>Registro!#REF!</f>
        <v>#REF!</v>
      </c>
      <c r="D25" s="48"/>
      <c r="E25" s="48"/>
      <c r="F25" s="60"/>
      <c r="G25" s="60"/>
      <c r="H25" s="10"/>
    </row>
    <row r="26" spans="1:8" s="6" customFormat="1" x14ac:dyDescent="0.2">
      <c r="A26" s="60">
        <f>Registro!A28</f>
        <v>0</v>
      </c>
      <c r="B26" s="60"/>
      <c r="C26" s="48">
        <f>Registro!G28</f>
        <v>0</v>
      </c>
      <c r="D26" s="48"/>
      <c r="E26" s="48"/>
      <c r="F26" s="60"/>
      <c r="G26" s="60"/>
      <c r="H26" s="10"/>
    </row>
    <row r="27" spans="1:8" s="6" customFormat="1" x14ac:dyDescent="0.2">
      <c r="A27" s="60">
        <f>Registro!A31</f>
        <v>0</v>
      </c>
      <c r="B27" s="60"/>
      <c r="C27" s="48">
        <f>Registro!G31</f>
        <v>0</v>
      </c>
      <c r="D27" s="48"/>
      <c r="E27" s="48"/>
      <c r="F27" s="60"/>
      <c r="G27" s="60"/>
      <c r="H27" s="10"/>
    </row>
    <row r="28" spans="1:8" s="6" customFormat="1" x14ac:dyDescent="0.2">
      <c r="A28" s="60">
        <f>Registro!A32</f>
        <v>0</v>
      </c>
      <c r="B28" s="60"/>
      <c r="C28" s="48">
        <f>Registro!G32</f>
        <v>0</v>
      </c>
      <c r="D28" s="48"/>
      <c r="E28" s="48"/>
      <c r="F28" s="60"/>
      <c r="G28" s="60"/>
      <c r="H28" s="10"/>
    </row>
    <row r="29" spans="1:8" s="6" customFormat="1" x14ac:dyDescent="0.2">
      <c r="A29" s="60">
        <f>Registro!A33</f>
        <v>0</v>
      </c>
      <c r="B29" s="60"/>
      <c r="C29" s="48">
        <f>Registro!G33</f>
        <v>0</v>
      </c>
      <c r="D29" s="48"/>
      <c r="E29" s="48"/>
      <c r="F29" s="60"/>
      <c r="G29" s="60"/>
      <c r="H29" s="10"/>
    </row>
    <row r="30" spans="1:8" s="6" customFormat="1" x14ac:dyDescent="0.2">
      <c r="A30" s="60">
        <f>Registro!A34</f>
        <v>0</v>
      </c>
      <c r="B30" s="60"/>
      <c r="C30" s="48">
        <f>Registro!G34</f>
        <v>0</v>
      </c>
      <c r="D30" s="48"/>
      <c r="E30" s="48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Registro!C40</f>
        <v>MCIA JESSICA ALEJANDRA REYES LARIOS</v>
      </c>
      <c r="D35" s="30"/>
      <c r="E35" s="30"/>
      <c r="G35" s="30" t="str">
        <f>Registro!F40</f>
        <v>MCJyS OFELIA ENRÍQUEZ ORDAZ</v>
      </c>
      <c r="H35" s="30"/>
    </row>
    <row r="36" spans="1:8" ht="28.5" customHeight="1" x14ac:dyDescent="0.2">
      <c r="A36" s="9" t="str">
        <f>B8</f>
        <v>MCIA DAMARIS DE LOS ANGELES GARCIA GRACIA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2" t="str">
        <f>Registro!D6</f>
        <v>INGENIERÍA 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 DAMARIS DE LOS ANGELES GARCIA GRACIA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 2023-JULIO 2023</v>
      </c>
      <c r="H9" s="29"/>
    </row>
    <row r="11" spans="1:8" x14ac:dyDescent="0.2">
      <c r="A11" s="4" t="s">
        <v>4</v>
      </c>
      <c r="B11" s="30" t="str">
        <f>Registro!B11</f>
        <v>INVESTIGACIÓN (DIRIGIR UN PROYECTO FINANCIADO INTERNO Y/O EXTERNO)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 xml:space="preserve">Elaborar proyectos y entregar primer informe parcial    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60">
        <f>Registro!A21</f>
        <v>0</v>
      </c>
      <c r="B21" s="60"/>
      <c r="C21" s="48">
        <f>Registro!G21</f>
        <v>0</v>
      </c>
      <c r="D21" s="48"/>
      <c r="E21" s="48"/>
      <c r="F21" s="60"/>
      <c r="G21" s="60"/>
      <c r="H21" s="10"/>
    </row>
    <row r="22" spans="1:8" s="6" customFormat="1" x14ac:dyDescent="0.2">
      <c r="A22" s="60" t="e">
        <f>Registro!#REF!</f>
        <v>#REF!</v>
      </c>
      <c r="B22" s="60"/>
      <c r="C22" s="48" t="e">
        <f>Registro!#REF!</f>
        <v>#REF!</v>
      </c>
      <c r="D22" s="48"/>
      <c r="E22" s="48"/>
      <c r="F22" s="60"/>
      <c r="G22" s="60"/>
      <c r="H22" s="10"/>
    </row>
    <row r="23" spans="1:8" s="6" customFormat="1" x14ac:dyDescent="0.2">
      <c r="A23" s="60" t="e">
        <f>Registro!#REF!</f>
        <v>#REF!</v>
      </c>
      <c r="B23" s="60"/>
      <c r="C23" s="48" t="str">
        <f>Registro!G27</f>
        <v>31/06/2023</v>
      </c>
      <c r="D23" s="48"/>
      <c r="E23" s="48"/>
      <c r="F23" s="60"/>
      <c r="G23" s="60"/>
      <c r="H23" s="10"/>
    </row>
    <row r="24" spans="1:8" s="6" customFormat="1" x14ac:dyDescent="0.2">
      <c r="A24" s="60" t="e">
        <f>Registro!#REF!</f>
        <v>#REF!</v>
      </c>
      <c r="B24" s="60"/>
      <c r="C24" s="48" t="e">
        <f>Registro!#REF!</f>
        <v>#REF!</v>
      </c>
      <c r="D24" s="48"/>
      <c r="E24" s="48"/>
      <c r="F24" s="60"/>
      <c r="G24" s="60"/>
      <c r="H24" s="10"/>
    </row>
    <row r="25" spans="1:8" s="6" customFormat="1" x14ac:dyDescent="0.2">
      <c r="A25" s="60" t="e">
        <f>Registro!#REF!</f>
        <v>#REF!</v>
      </c>
      <c r="B25" s="60"/>
      <c r="C25" s="48" t="e">
        <f>Registro!#REF!</f>
        <v>#REF!</v>
      </c>
      <c r="D25" s="48"/>
      <c r="E25" s="48"/>
      <c r="F25" s="60"/>
      <c r="G25" s="60"/>
      <c r="H25" s="10"/>
    </row>
    <row r="26" spans="1:8" s="6" customFormat="1" x14ac:dyDescent="0.2">
      <c r="A26" s="60">
        <f>Registro!A28</f>
        <v>0</v>
      </c>
      <c r="B26" s="60"/>
      <c r="C26" s="48">
        <f>Registro!G28</f>
        <v>0</v>
      </c>
      <c r="D26" s="48"/>
      <c r="E26" s="48"/>
      <c r="F26" s="60"/>
      <c r="G26" s="60"/>
      <c r="H26" s="10"/>
    </row>
    <row r="27" spans="1:8" s="6" customFormat="1" x14ac:dyDescent="0.2">
      <c r="A27" s="60">
        <f>Registro!A31</f>
        <v>0</v>
      </c>
      <c r="B27" s="60"/>
      <c r="C27" s="48">
        <f>Registro!G31</f>
        <v>0</v>
      </c>
      <c r="D27" s="48"/>
      <c r="E27" s="48"/>
      <c r="F27" s="60"/>
      <c r="G27" s="60"/>
      <c r="H27" s="10"/>
    </row>
    <row r="28" spans="1:8" s="6" customFormat="1" x14ac:dyDescent="0.2">
      <c r="A28" s="60">
        <f>Registro!A32</f>
        <v>0</v>
      </c>
      <c r="B28" s="60"/>
      <c r="C28" s="48">
        <f>Registro!G32</f>
        <v>0</v>
      </c>
      <c r="D28" s="48"/>
      <c r="E28" s="48"/>
      <c r="F28" s="60"/>
      <c r="G28" s="60"/>
      <c r="H28" s="10"/>
    </row>
    <row r="29" spans="1:8" s="6" customFormat="1" x14ac:dyDescent="0.2">
      <c r="A29" s="60">
        <f>Registro!A33</f>
        <v>0</v>
      </c>
      <c r="B29" s="60"/>
      <c r="C29" s="48">
        <f>Registro!G33</f>
        <v>0</v>
      </c>
      <c r="D29" s="48"/>
      <c r="E29" s="48"/>
      <c r="F29" s="60"/>
      <c r="G29" s="60"/>
      <c r="H29" s="10"/>
    </row>
    <row r="30" spans="1:8" s="6" customFormat="1" x14ac:dyDescent="0.2">
      <c r="A30" s="60">
        <f>Registro!A34</f>
        <v>0</v>
      </c>
      <c r="B30" s="60"/>
      <c r="C30" s="48">
        <f>Registro!G34</f>
        <v>0</v>
      </c>
      <c r="D30" s="48"/>
      <c r="E30" s="48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Registro!C40</f>
        <v>MCIA JESSICA ALEJANDRA REYES LARIOS</v>
      </c>
      <c r="D35" s="30"/>
      <c r="E35" s="30"/>
      <c r="G35" s="30" t="str">
        <f>Registro!F40</f>
        <v>MCJyS OFELIA ENRÍQUEZ ORDAZ</v>
      </c>
      <c r="H35" s="30"/>
    </row>
    <row r="36" spans="1:8" ht="28.5" customHeight="1" x14ac:dyDescent="0.2">
      <c r="A36" s="9" t="str">
        <f>B8</f>
        <v>MCIA DAMARIS DE LOS ANGELES GARCIA GRACIA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2023-04-25T21:36:36Z</dcterms:modified>
</cp:coreProperties>
</file>