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CER\Documents\SEMESTRE-23\REPORTES\"/>
    </mc:Choice>
  </mc:AlternateContent>
  <bookViews>
    <workbookView xWindow="0" yWindow="0" windowWidth="20490" windowHeight="8190" activeTab="2"/>
  </bookViews>
  <sheets>
    <sheet name="Registro" sheetId="1" r:id="rId1"/>
    <sheet name="Reporte 1" sheetId="10" r:id="rId2"/>
    <sheet name="Reporte 2" sheetId="8" r:id="rId3"/>
    <sheet name="Reporte 3" sheetId="9" r:id="rId4"/>
  </sheets>
  <definedNames>
    <definedName name="_xlnm.Print_Area" localSheetId="0">Registro!$A$1:$G$38</definedName>
    <definedName name="_xlnm.Print_Area" localSheetId="1">'Reporte 1'!$A$1:$H$35</definedName>
    <definedName name="_xlnm.Print_Area" localSheetId="2">'Reporte 2'!$A$1:$H$35</definedName>
    <definedName name="_xlnm.Print_Area" localSheetId="3">'Reporte 3'!$A$1:$H$35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7" i="10" l="1"/>
  <c r="A27" i="9" l="1"/>
  <c r="A22" i="8" l="1"/>
  <c r="G32" i="10" l="1"/>
  <c r="C32" i="10"/>
  <c r="A26" i="10"/>
  <c r="A25" i="10"/>
  <c r="A24" i="10"/>
  <c r="A23" i="10"/>
  <c r="A22" i="10"/>
  <c r="A21" i="10"/>
  <c r="A17" i="10"/>
  <c r="A14" i="10"/>
  <c r="B11" i="10"/>
  <c r="G9" i="10"/>
  <c r="B8" i="10"/>
  <c r="A33" i="10" s="1"/>
  <c r="D6" i="10"/>
  <c r="G32" i="9" l="1"/>
  <c r="C32" i="9"/>
  <c r="A26" i="9"/>
  <c r="A25" i="9"/>
  <c r="A24" i="9"/>
  <c r="A23" i="9"/>
  <c r="A22" i="9"/>
  <c r="A21" i="9"/>
  <c r="A17" i="9"/>
  <c r="A14" i="9"/>
  <c r="B11" i="9"/>
  <c r="G9" i="9"/>
  <c r="B8" i="9"/>
  <c r="A33" i="9" s="1"/>
  <c r="D6" i="9"/>
  <c r="G32" i="8"/>
  <c r="C32" i="8"/>
  <c r="A27" i="8"/>
  <c r="A26" i="8"/>
  <c r="A25" i="8"/>
  <c r="A24" i="8"/>
  <c r="A23" i="8"/>
  <c r="A21" i="8"/>
  <c r="A17" i="8"/>
  <c r="A14" i="8"/>
  <c r="B11" i="8"/>
  <c r="G9" i="8"/>
  <c r="B8" i="8"/>
  <c r="A33" i="8" s="1"/>
  <c r="D6" i="8"/>
  <c r="A33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<sst xmlns="http://schemas.openxmlformats.org/spreadsheetml/2006/main" count="138" uniqueCount="48">
  <si>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</si>
  <si>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</si>
  <si>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</si>
  <si>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</si>
  <si>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</si>
  <si>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</si>
  <si>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</si>
  <si>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</si>
  <si>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</si>
  <si>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</si>
  <si>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</si>
  <si>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</si>
  <si>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</si>
  <si>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</si>
  <si>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</si>
  <si>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</si>
  <si>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</si>
  <si>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</si>
  <si>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</si>
  <si>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</si>
  <si>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</si>
  <si>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</si>
  <si>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</si>
  <si>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</si>
  <si>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MII LAURA PORRAS ARIAS</t>
  </si>
  <si>
    <t>D..E. TONATIUH SOSME SANCHEZ</t>
  </si>
  <si>
    <t>DEPARTAMENTO DE CIENCIAS BASICAS</t>
  </si>
  <si>
    <t>Jefe de División de Ingeniería DEPARTAMENTO DE CIENCIAS BASICAS___________</t>
  </si>
  <si>
    <t>Impartición de la tutoría de acuerdo al plan del trabajo tutorial</t>
  </si>
  <si>
    <t xml:space="preserve"> Elaborar y enviar el reporte mensual y PAT</t>
  </si>
  <si>
    <t>Actualizar el anexo 15.</t>
  </si>
  <si>
    <t xml:space="preserve"> Asistir a las pláticas impartidas por el departamendo de desarrollo académico</t>
  </si>
  <si>
    <t>Fotos</t>
  </si>
  <si>
    <t>Llenar el formato de acreditación  y evaluación de la actividad tutorial.</t>
  </si>
  <si>
    <t>Lista</t>
  </si>
  <si>
    <t>Pasar asistencia.</t>
  </si>
  <si>
    <t>MCJyS OFELIA ENRIQUEZ ORDAZ</t>
  </si>
  <si>
    <t xml:space="preserve">1 PAT
3 reportes individuales
1 lista de alumnos acreditados
</t>
  </si>
  <si>
    <t>TUTORIA Y DIRECCIÓN INDIVIDUALIZADA(Tutoria grupal)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</si>
  <si>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</si>
  <si>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r>
      <t xml:space="preserve">Jefe de División de Ingeniería </t>
    </r>
    <r>
      <rPr>
        <u/>
        <sz val="10"/>
        <color theme="1"/>
        <rFont val="Arial"/>
        <family val="2"/>
      </rPr>
      <t>DEPARTAMENTO DE CIENCIAS BASICAS</t>
    </r>
  </si>
  <si>
    <t>Elaborar y enviar los anexos: 14 y 19</t>
  </si>
  <si>
    <t>Formatos</t>
  </si>
  <si>
    <t>FEB-JUL-2023</t>
  </si>
  <si>
    <t>20/02/2023-23/06/2023</t>
  </si>
  <si>
    <t>20/02/2023- 17/04/2023</t>
  </si>
  <si>
    <t>18/04/2023-16/05/2023</t>
  </si>
  <si>
    <t>17/05/2023-04/07/2023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</si>
</sst>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14" fontId="2" fillId="0" borderId="6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132644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91802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6"/>
  <sheetViews>
    <sheetView topLeftCell="A13" zoomScaleNormal="100" zoomScaleSheetLayoutView="100" workbookViewId="0">
      <selection activeCell="I25" sqref="I2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9" style="1" customWidth="1"/>
    <col min="7" max="7" width="20.5703125" style="1" customWidth="1"/>
    <col min="8" max="16384" width="11.42578125" style="1"/>
  </cols>
  <sheetData>
    <row r="1" spans="1:7" ht="56.25" customHeight="1" x14ac:dyDescent="0.2">
      <c r="B1" s="18" t="s">
        <v>20</v>
      </c>
      <c r="C1" s="18"/>
      <c r="D1" s="18"/>
      <c r="E1" s="18"/>
      <c r="F1" s="18"/>
      <c r="G1" s="18"/>
    </row>
    <row r="3" spans="1:7" x14ac:dyDescent="0.2">
      <c r="A3" s="25" t="s">
        <v>22</v>
      </c>
      <c r="B3" s="25"/>
      <c r="C3" s="25"/>
      <c r="D3" s="25"/>
      <c r="E3" s="25"/>
      <c r="F3" s="25"/>
      <c r="G3" s="25"/>
    </row>
    <row r="4" spans="1:7" x14ac:dyDescent="0.2">
      <c r="A4" s="2"/>
      <c r="B4" s="2"/>
      <c r="C4" s="2"/>
      <c r="D4" s="2"/>
      <c r="E4" s="2"/>
    </row>
    <row r="5" spans="1:7" x14ac:dyDescent="0.2">
      <c r="A5" s="25" t="s">
        <v>0</v>
      </c>
      <c r="B5" s="25"/>
      <c r="C5" s="25"/>
      <c r="D5" s="25"/>
      <c r="E5" s="25"/>
      <c r="F5" s="25"/>
      <c r="G5" s="25"/>
    </row>
    <row r="6" spans="1:7" x14ac:dyDescent="0.2">
      <c r="A6" s="26" t="s">
        <v>1</v>
      </c>
      <c r="B6" s="26"/>
      <c r="C6" s="26"/>
      <c r="D6" s="27" t="s">
        <v>26</v>
      </c>
      <c r="E6" s="27"/>
      <c r="F6" s="27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23</v>
      </c>
      <c r="B8" s="22" t="s">
        <v>24</v>
      </c>
      <c r="C8" s="22"/>
      <c r="D8" s="22"/>
      <c r="E8" s="22"/>
      <c r="F8" s="22"/>
      <c r="G8" s="22"/>
    </row>
    <row r="9" spans="1:7" ht="15" x14ac:dyDescent="0.25">
      <c r="A9"/>
      <c r="B9"/>
      <c r="C9"/>
      <c r="E9" s="4" t="s">
        <v>11</v>
      </c>
      <c r="F9" s="28" t="s">
        <v>43</v>
      </c>
      <c r="G9" s="28"/>
    </row>
    <row r="11" spans="1:7" x14ac:dyDescent="0.2">
      <c r="A11" s="4" t="s">
        <v>4</v>
      </c>
      <c r="B11" s="22" t="s">
        <v>38</v>
      </c>
      <c r="C11" s="22"/>
      <c r="D11" s="22"/>
      <c r="E11" s="22"/>
      <c r="F11" s="22"/>
      <c r="G11" s="22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3" t="s">
        <v>5</v>
      </c>
      <c r="B13" s="23"/>
      <c r="C13" s="23"/>
      <c r="D13" s="23"/>
      <c r="E13" s="23"/>
      <c r="F13" s="23"/>
      <c r="G13" s="23"/>
    </row>
    <row r="14" spans="1:7" s="6" customFormat="1" ht="34.5" customHeight="1" x14ac:dyDescent="0.2">
      <c r="A14" s="24" t="s">
        <v>39</v>
      </c>
      <c r="B14" s="24"/>
      <c r="C14" s="24"/>
      <c r="D14" s="24"/>
      <c r="E14" s="24"/>
      <c r="F14" s="24"/>
      <c r="G14" s="24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3" t="s">
        <v>9</v>
      </c>
      <c r="B16" s="23"/>
      <c r="C16" s="23"/>
      <c r="D16" s="23"/>
      <c r="E16" s="23"/>
      <c r="F16" s="23"/>
      <c r="G16" s="23"/>
    </row>
    <row r="17" spans="1:7" s="6" customFormat="1" ht="49.5" customHeight="1" x14ac:dyDescent="0.2">
      <c r="A17" s="24" t="s">
        <v>37</v>
      </c>
      <c r="B17" s="24"/>
      <c r="C17" s="24"/>
      <c r="D17" s="24"/>
      <c r="E17" s="24"/>
      <c r="F17" s="24"/>
      <c r="G17" s="24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3" t="s">
        <v>17</v>
      </c>
      <c r="B19" s="23"/>
      <c r="C19" s="23"/>
      <c r="D19" s="23"/>
      <c r="E19" s="23"/>
      <c r="F19" s="23"/>
      <c r="G19" s="23"/>
    </row>
    <row r="20" spans="1:7" s="6" customFormat="1" x14ac:dyDescent="0.2">
      <c r="A20" s="29" t="s">
        <v>6</v>
      </c>
      <c r="B20" s="30"/>
      <c r="C20" s="30"/>
      <c r="D20" s="30"/>
      <c r="E20" s="30"/>
      <c r="F20" s="31"/>
      <c r="G20" s="12" t="s">
        <v>13</v>
      </c>
    </row>
    <row r="21" spans="1:7" s="6" customFormat="1" x14ac:dyDescent="0.2">
      <c r="A21" s="19" t="s">
        <v>28</v>
      </c>
      <c r="B21" s="20"/>
      <c r="C21" s="20"/>
      <c r="D21" s="20"/>
      <c r="E21" s="20"/>
      <c r="F21" s="21"/>
      <c r="G21" s="11" t="s">
        <v>44</v>
      </c>
    </row>
    <row r="22" spans="1:7" s="6" customFormat="1" x14ac:dyDescent="0.2">
      <c r="A22" s="19" t="s">
        <v>29</v>
      </c>
      <c r="B22" s="20"/>
      <c r="C22" s="20"/>
      <c r="D22" s="20"/>
      <c r="E22" s="20"/>
      <c r="F22" s="21"/>
      <c r="G22" s="17" t="s">
        <v>44</v>
      </c>
    </row>
    <row r="23" spans="1:7" s="6" customFormat="1" x14ac:dyDescent="0.2">
      <c r="A23" s="19" t="s">
        <v>31</v>
      </c>
      <c r="B23" s="20"/>
      <c r="C23" s="20"/>
      <c r="D23" s="20"/>
      <c r="E23" s="20"/>
      <c r="F23" s="21"/>
      <c r="G23" s="17" t="s">
        <v>44</v>
      </c>
    </row>
    <row r="24" spans="1:7" s="6" customFormat="1" x14ac:dyDescent="0.2">
      <c r="A24" s="19" t="s">
        <v>30</v>
      </c>
      <c r="B24" s="20"/>
      <c r="C24" s="20"/>
      <c r="D24" s="20"/>
      <c r="E24" s="20"/>
      <c r="F24" s="21"/>
      <c r="G24" s="17" t="s">
        <v>44</v>
      </c>
    </row>
    <row r="25" spans="1:7" s="6" customFormat="1" x14ac:dyDescent="0.2">
      <c r="A25" s="19" t="s">
        <v>33</v>
      </c>
      <c r="B25" s="20"/>
      <c r="C25" s="20"/>
      <c r="D25" s="20"/>
      <c r="E25" s="20"/>
      <c r="F25" s="21"/>
      <c r="G25" s="17" t="s">
        <v>44</v>
      </c>
    </row>
    <row r="26" spans="1:7" s="6" customFormat="1" x14ac:dyDescent="0.2">
      <c r="A26" s="19" t="s">
        <v>35</v>
      </c>
      <c r="B26" s="20"/>
      <c r="C26" s="20"/>
      <c r="D26" s="20"/>
      <c r="E26" s="20"/>
      <c r="F26" s="21"/>
      <c r="G26" s="17" t="s">
        <v>44</v>
      </c>
    </row>
    <row r="27" spans="1:7" s="6" customFormat="1" x14ac:dyDescent="0.2">
      <c r="A27" s="19" t="s">
        <v>41</v>
      </c>
      <c r="B27" s="20"/>
      <c r="C27" s="20"/>
      <c r="D27" s="20"/>
      <c r="E27" s="20"/>
      <c r="F27" s="21"/>
      <c r="G27" s="17" t="s">
        <v>44</v>
      </c>
    </row>
    <row r="28" spans="1:7" s="6" customFormat="1" x14ac:dyDescent="0.2">
      <c r="A28" s="19"/>
      <c r="B28" s="20"/>
      <c r="C28" s="20"/>
      <c r="D28" s="20"/>
      <c r="E28" s="20"/>
      <c r="F28" s="21"/>
      <c r="G28" s="11"/>
    </row>
    <row r="29" spans="1:7" s="6" customFormat="1" x14ac:dyDescent="0.2">
      <c r="A29" s="23" t="s">
        <v>10</v>
      </c>
      <c r="B29" s="23"/>
      <c r="C29" s="23"/>
      <c r="D29" s="23"/>
      <c r="E29" s="23"/>
      <c r="F29" s="23"/>
      <c r="G29" s="23"/>
    </row>
    <row r="30" spans="1:7" s="6" customFormat="1" ht="46.5" customHeight="1" x14ac:dyDescent="0.2">
      <c r="A30" s="33"/>
      <c r="B30" s="33"/>
      <c r="C30" s="33"/>
      <c r="D30" s="33"/>
      <c r="E30" s="33"/>
      <c r="F30" s="33"/>
      <c r="G30" s="33"/>
    </row>
    <row r="31" spans="1:7" s="6" customFormat="1" ht="16.5" customHeight="1" x14ac:dyDescent="0.2">
      <c r="A31" s="1"/>
      <c r="B31" s="1"/>
      <c r="C31" s="1"/>
      <c r="D31" s="1"/>
      <c r="E31" s="1"/>
      <c r="F31" s="1"/>
      <c r="G31" s="1"/>
    </row>
    <row r="33" spans="1:7" ht="42.75" customHeight="1" x14ac:dyDescent="0.25">
      <c r="A33" s="15" t="str">
        <f>B8</f>
        <v>MII LAURA PORRAS ARIAS</v>
      </c>
      <c r="C33" s="22" t="s">
        <v>25</v>
      </c>
      <c r="D33" s="22"/>
      <c r="E33"/>
      <c r="F33" s="22" t="s">
        <v>36</v>
      </c>
      <c r="G33" s="22"/>
    </row>
    <row r="34" spans="1:7" ht="28.5" customHeight="1" x14ac:dyDescent="0.2">
      <c r="A34" s="9" t="s">
        <v>15</v>
      </c>
      <c r="C34" s="34" t="s">
        <v>27</v>
      </c>
      <c r="D34" s="34"/>
      <c r="F34" s="35" t="s">
        <v>14</v>
      </c>
      <c r="G34" s="35"/>
    </row>
    <row r="36" spans="1:7" x14ac:dyDescent="0.2">
      <c r="A36" s="32" t="s">
        <v>18</v>
      </c>
      <c r="B36" s="32"/>
      <c r="C36" s="32"/>
      <c r="D36" s="32"/>
      <c r="E36" s="32"/>
      <c r="F36" s="32"/>
      <c r="G36" s="32"/>
    </row>
  </sheetData>
  <mergeCells count="30">
    <mergeCell ref="A36:G36"/>
    <mergeCell ref="A29:G29"/>
    <mergeCell ref="A30:G30"/>
    <mergeCell ref="A19:G19"/>
    <mergeCell ref="C34:D34"/>
    <mergeCell ref="F34:G34"/>
    <mergeCell ref="A16:G16"/>
    <mergeCell ref="F9:G9"/>
    <mergeCell ref="C33:D33"/>
    <mergeCell ref="F33:G33"/>
    <mergeCell ref="A20:F20"/>
    <mergeCell ref="A21:F21"/>
    <mergeCell ref="A22:F22"/>
    <mergeCell ref="A28:F28"/>
    <mergeCell ref="B1:E1"/>
    <mergeCell ref="F1:G1"/>
    <mergeCell ref="A26:F26"/>
    <mergeCell ref="A27:F27"/>
    <mergeCell ref="A23:F23"/>
    <mergeCell ref="A24:F24"/>
    <mergeCell ref="A25:F25"/>
    <mergeCell ref="B8:G8"/>
    <mergeCell ref="B11:G11"/>
    <mergeCell ref="A13:G13"/>
    <mergeCell ref="A14:G14"/>
    <mergeCell ref="A3:G3"/>
    <mergeCell ref="A5:G5"/>
    <mergeCell ref="A6:C6"/>
    <mergeCell ref="D6:F6"/>
    <mergeCell ref="A17:G17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5"/>
  <sheetViews>
    <sheetView topLeftCell="A12" zoomScaleNormal="100" zoomScaleSheetLayoutView="100" workbookViewId="0">
      <selection activeCell="F21" sqref="F21:G21"/>
    </sheetView>
  </sheetViews>
  <sheetFormatPr baseColWidth="10" defaultColWidth="11.42578125" defaultRowHeight="12.75" x14ac:dyDescent="0.2"/>
  <cols>
    <col min="1" max="1" width="28.85546875" style="1" customWidth="1"/>
    <col min="2" max="2" width="39.42578125" style="1" customWidth="1"/>
    <col min="3" max="5" width="6.5703125" style="1" customWidth="1"/>
    <col min="6" max="6" width="25" style="1" customWidth="1"/>
    <col min="7" max="16384" width="11.42578125" style="1"/>
  </cols>
  <sheetData>
    <row r="1" spans="1:8" ht="56.25" customHeight="1" x14ac:dyDescent="0.2">
      <c r="B1" s="36" t="s">
        <v>21</v>
      </c>
      <c r="C1" s="36"/>
      <c r="D1" s="36"/>
      <c r="E1" s="36"/>
      <c r="F1" s="36"/>
      <c r="G1" s="36"/>
      <c r="H1" s="36"/>
    </row>
    <row r="3" spans="1:8" x14ac:dyDescent="0.2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">
      <c r="A4" s="16"/>
      <c r="B4" s="16"/>
      <c r="C4" s="16"/>
      <c r="D4" s="16"/>
      <c r="E4" s="16"/>
      <c r="F4" s="16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37" t="str">
        <f>Registro!D6</f>
        <v>DEPARTAMENTO DE CIENCIAS BASICAS</v>
      </c>
      <c r="E6" s="37"/>
      <c r="F6" s="37"/>
      <c r="H6" s="3"/>
    </row>
    <row r="7" spans="1:8" x14ac:dyDescent="0.2">
      <c r="A7" s="16"/>
      <c r="B7" s="16"/>
      <c r="C7" s="16"/>
    </row>
    <row r="8" spans="1:8" x14ac:dyDescent="0.2">
      <c r="A8" s="4" t="s">
        <v>3</v>
      </c>
      <c r="B8" s="22" t="str">
        <f>Registro!B8</f>
        <v>MII LAURA PORRAS ARIAS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1</v>
      </c>
      <c r="C9" s="22"/>
      <c r="D9" s="8"/>
      <c r="F9" s="4" t="s">
        <v>11</v>
      </c>
      <c r="G9" s="28" t="str">
        <f>Registro!F9</f>
        <v>FEB-JUL-2023</v>
      </c>
      <c r="H9" s="28"/>
    </row>
    <row r="11" spans="1:8" x14ac:dyDescent="0.2">
      <c r="A11" s="4" t="s">
        <v>4</v>
      </c>
      <c r="B11" s="22" t="str">
        <f>Registro!B11</f>
        <v>TUTORIA Y DIRECCIÓN INDIVIDUALIZADA(Tutoria grupal)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46.5" customHeight="1" x14ac:dyDescent="0.2">
      <c r="A17" s="24" t="str">
        <f>Registro!A17</f>
        <v xml:space="preserve">1 PAT
3 reportes individuales
1 lista de alumnos acreditados
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">
      <c r="A21" s="40" t="str">
        <f>Registro!A21</f>
        <v>Impartición de la tutoría de acuerdo al plan del trabajo tutorial</v>
      </c>
      <c r="B21" s="40"/>
      <c r="C21" s="41" t="s">
        <v>45</v>
      </c>
      <c r="D21" s="41"/>
      <c r="E21" s="41"/>
      <c r="F21" s="40" t="s">
        <v>32</v>
      </c>
      <c r="G21" s="40"/>
      <c r="H21" s="10">
        <v>0.33</v>
      </c>
    </row>
    <row r="22" spans="1:8" s="6" customFormat="1" x14ac:dyDescent="0.2">
      <c r="A22" s="40" t="str">
        <f>Registro!A22</f>
        <v xml:space="preserve"> Elaborar y enviar el reporte mensual y PAT</v>
      </c>
      <c r="B22" s="40"/>
      <c r="C22" s="41" t="s">
        <v>45</v>
      </c>
      <c r="D22" s="41"/>
      <c r="E22" s="41"/>
      <c r="F22" s="40" t="s">
        <v>42</v>
      </c>
      <c r="G22" s="40"/>
      <c r="H22" s="10">
        <v>0.33</v>
      </c>
    </row>
    <row r="23" spans="1:8" s="6" customFormat="1" x14ac:dyDescent="0.2">
      <c r="A23" s="40" t="str">
        <f>Registro!A23</f>
        <v xml:space="preserve"> Asistir a las pláticas impartidas por el departamendo de desarrollo académico</v>
      </c>
      <c r="B23" s="40"/>
      <c r="C23" s="41" t="s">
        <v>45</v>
      </c>
      <c r="D23" s="41"/>
      <c r="E23" s="41"/>
      <c r="F23" s="40" t="s">
        <v>32</v>
      </c>
      <c r="G23" s="40"/>
      <c r="H23" s="10">
        <v>0.33</v>
      </c>
    </row>
    <row r="24" spans="1:8" s="6" customFormat="1" x14ac:dyDescent="0.2">
      <c r="A24" s="40" t="str">
        <f>Registro!A24</f>
        <v>Actualizar el anexo 15.</v>
      </c>
      <c r="B24" s="40"/>
      <c r="C24" s="41" t="s">
        <v>45</v>
      </c>
      <c r="D24" s="41"/>
      <c r="E24" s="41"/>
      <c r="F24" s="40" t="s">
        <v>42</v>
      </c>
      <c r="G24" s="40"/>
      <c r="H24" s="10">
        <v>0.33</v>
      </c>
    </row>
    <row r="25" spans="1:8" s="6" customFormat="1" x14ac:dyDescent="0.2">
      <c r="A25" s="40" t="str">
        <f>Registro!A25</f>
        <v>Llenar el formato de acreditación  y evaluación de la actividad tutorial.</v>
      </c>
      <c r="B25" s="40"/>
      <c r="C25" s="41" t="s">
        <v>45</v>
      </c>
      <c r="D25" s="41"/>
      <c r="E25" s="41"/>
      <c r="F25" s="40" t="s">
        <v>42</v>
      </c>
      <c r="G25" s="40"/>
      <c r="H25" s="10">
        <v>0</v>
      </c>
    </row>
    <row r="26" spans="1:8" s="6" customFormat="1" x14ac:dyDescent="0.2">
      <c r="A26" s="40" t="str">
        <f>Registro!A26</f>
        <v>Pasar asistencia.</v>
      </c>
      <c r="B26" s="40"/>
      <c r="C26" s="41" t="s">
        <v>45</v>
      </c>
      <c r="D26" s="41"/>
      <c r="E26" s="41"/>
      <c r="F26" s="40" t="s">
        <v>34</v>
      </c>
      <c r="G26" s="40"/>
      <c r="H26" s="10">
        <v>0.33</v>
      </c>
    </row>
    <row r="27" spans="1:8" s="6" customFormat="1" x14ac:dyDescent="0.2">
      <c r="A27" s="40" t="str">
        <f>Registro!A27</f>
        <v>Elaborar y enviar los anexos: 14 y 19</v>
      </c>
      <c r="B27" s="40"/>
      <c r="C27" s="41" t="s">
        <v>45</v>
      </c>
      <c r="D27" s="41"/>
      <c r="E27" s="41"/>
      <c r="F27" s="40" t="s">
        <v>42</v>
      </c>
      <c r="G27" s="40"/>
      <c r="H27" s="10">
        <v>0</v>
      </c>
    </row>
    <row r="28" spans="1:8" s="6" customFormat="1" x14ac:dyDescent="0.2">
      <c r="A28" s="8"/>
      <c r="B28" s="8"/>
      <c r="C28" s="8"/>
      <c r="D28" s="8"/>
      <c r="E28" s="8"/>
      <c r="F28" s="8"/>
      <c r="G28" s="8"/>
      <c r="H28" s="1"/>
    </row>
    <row r="29" spans="1:8" s="6" customFormat="1" x14ac:dyDescent="0.2">
      <c r="A29" s="23" t="s">
        <v>10</v>
      </c>
      <c r="B29" s="23"/>
      <c r="C29" s="23"/>
      <c r="D29" s="23"/>
      <c r="E29" s="23"/>
      <c r="F29" s="23"/>
      <c r="G29" s="23"/>
      <c r="H29" s="23"/>
    </row>
    <row r="30" spans="1:8" s="6" customFormat="1" ht="41.25" customHeight="1" x14ac:dyDescent="0.2">
      <c r="A30" s="33"/>
      <c r="B30" s="33"/>
      <c r="C30" s="33"/>
      <c r="D30" s="33"/>
      <c r="E30" s="33"/>
      <c r="F30" s="33"/>
      <c r="G30" s="33"/>
      <c r="H30" s="33"/>
    </row>
    <row r="31" spans="1:8" s="6" customFormat="1" ht="16.5" customHeight="1" x14ac:dyDescent="0.2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2">
      <c r="A32" s="5"/>
      <c r="C32" s="22" t="str">
        <f>Registro!C33</f>
        <v>D..E. TONATIUH SOSME SANCHEZ</v>
      </c>
      <c r="D32" s="22"/>
      <c r="E32" s="22"/>
      <c r="G32" s="22" t="str">
        <f>Registro!F33</f>
        <v>MCJyS OFELIA ENRIQUEZ ORDAZ</v>
      </c>
      <c r="H32" s="22"/>
    </row>
    <row r="33" spans="1:8" ht="53.25" customHeight="1" x14ac:dyDescent="0.2">
      <c r="A33" s="9" t="str">
        <f>B8</f>
        <v>MII LAURA PORRAS ARIAS</v>
      </c>
      <c r="C33" s="42" t="s">
        <v>40</v>
      </c>
      <c r="D33" s="42"/>
      <c r="E33" s="42"/>
      <c r="G33" s="14" t="s">
        <v>14</v>
      </c>
      <c r="H33" s="14"/>
    </row>
    <row r="35" spans="1:8" ht="24.75" customHeight="1" x14ac:dyDescent="0.2">
      <c r="A35" s="32" t="s">
        <v>19</v>
      </c>
      <c r="B35" s="32"/>
      <c r="C35" s="32"/>
      <c r="D35" s="32"/>
      <c r="E35" s="32"/>
      <c r="F35" s="32"/>
      <c r="G35" s="32"/>
      <c r="H35" s="32"/>
    </row>
  </sheetData>
  <mergeCells count="44">
    <mergeCell ref="C33:E33"/>
    <mergeCell ref="A35:H35"/>
    <mergeCell ref="A27:B27"/>
    <mergeCell ref="C27:E27"/>
    <mergeCell ref="F27:G27"/>
    <mergeCell ref="A29:H29"/>
    <mergeCell ref="A30:H30"/>
    <mergeCell ref="C32:E32"/>
    <mergeCell ref="G32:H32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5"/>
  <sheetViews>
    <sheetView tabSelected="1" zoomScaleNormal="100" zoomScaleSheetLayoutView="100" workbookViewId="0">
      <selection activeCell="F28" sqref="F28"/>
    </sheetView>
  </sheetViews>
  <sheetFormatPr baseColWidth="10" defaultColWidth="11.42578125" defaultRowHeight="12.75" x14ac:dyDescent="0.2"/>
  <cols>
    <col min="1" max="1" width="28.85546875" style="1" customWidth="1"/>
    <col min="2" max="2" width="36.28515625" style="1" customWidth="1"/>
    <col min="3" max="5" width="6.5703125" style="1" customWidth="1"/>
    <col min="6" max="6" width="25" style="1" customWidth="1"/>
    <col min="7" max="16384" width="11.42578125" style="1"/>
  </cols>
  <sheetData>
    <row r="1" spans="1:8" ht="56.25" customHeight="1" x14ac:dyDescent="0.2">
      <c r="B1" s="36" t="s">
        <v>21</v>
      </c>
      <c r="C1" s="36"/>
      <c r="D1" s="36"/>
      <c r="E1" s="36"/>
      <c r="F1" s="36"/>
      <c r="G1" s="36"/>
      <c r="H1" s="36"/>
    </row>
    <row r="3" spans="1:8" x14ac:dyDescent="0.2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37" t="str">
        <f>Registro!D6</f>
        <v>DEPARTAMENTO DE CIENCIAS BASICAS</v>
      </c>
      <c r="E6" s="37"/>
      <c r="F6" s="3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MII LAURA PORRAS ARIAS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2</v>
      </c>
      <c r="C9" s="22"/>
      <c r="D9" s="8"/>
      <c r="F9" s="4" t="s">
        <v>11</v>
      </c>
      <c r="G9" s="28" t="str">
        <f>Registro!F9</f>
        <v>FEB-JUL-2023</v>
      </c>
      <c r="H9" s="28"/>
    </row>
    <row r="11" spans="1:8" x14ac:dyDescent="0.2">
      <c r="A11" s="4" t="s">
        <v>4</v>
      </c>
      <c r="B11" s="22" t="str">
        <f>Registro!B11</f>
        <v>TUTORIA Y DIRECCIÓN INDIVIDUALIZADA(Tutoria grupal)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46.5" customHeight="1" x14ac:dyDescent="0.2">
      <c r="A17" s="24" t="str">
        <f>Registro!A17</f>
        <v xml:space="preserve">1 PAT
3 reportes individuales
1 lista de alumnos acreditados
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">
      <c r="A21" s="40" t="str">
        <f>Registro!A21</f>
        <v>Impartición de la tutoría de acuerdo al plan del trabajo tutorial</v>
      </c>
      <c r="B21" s="40"/>
      <c r="C21" s="43" t="s">
        <v>46</v>
      </c>
      <c r="D21" s="44"/>
      <c r="E21" s="45"/>
      <c r="F21" s="40" t="s">
        <v>32</v>
      </c>
      <c r="G21" s="40"/>
      <c r="H21" s="10">
        <v>0.66</v>
      </c>
    </row>
    <row r="22" spans="1:8" s="6" customFormat="1" x14ac:dyDescent="0.2">
      <c r="A22" s="40" t="str">
        <f>Registro!A22</f>
        <v xml:space="preserve"> Elaborar y enviar el reporte mensual y PAT</v>
      </c>
      <c r="B22" s="40"/>
      <c r="C22" s="43" t="s">
        <v>46</v>
      </c>
      <c r="D22" s="44"/>
      <c r="E22" s="45"/>
      <c r="F22" s="40" t="s">
        <v>42</v>
      </c>
      <c r="G22" s="40"/>
      <c r="H22" s="10">
        <v>0.66</v>
      </c>
    </row>
    <row r="23" spans="1:8" s="6" customFormat="1" x14ac:dyDescent="0.2">
      <c r="A23" s="40" t="str">
        <f>Registro!A23</f>
        <v xml:space="preserve"> Asistir a las pláticas impartidas por el departamendo de desarrollo académico</v>
      </c>
      <c r="B23" s="40"/>
      <c r="C23" s="43" t="s">
        <v>46</v>
      </c>
      <c r="D23" s="44"/>
      <c r="E23" s="45"/>
      <c r="F23" s="40" t="s">
        <v>32</v>
      </c>
      <c r="G23" s="40"/>
      <c r="H23" s="10">
        <v>0.66</v>
      </c>
    </row>
    <row r="24" spans="1:8" s="6" customFormat="1" x14ac:dyDescent="0.2">
      <c r="A24" s="40" t="str">
        <f>Registro!A24</f>
        <v>Actualizar el anexo 15.</v>
      </c>
      <c r="B24" s="40"/>
      <c r="C24" s="43" t="s">
        <v>46</v>
      </c>
      <c r="D24" s="44"/>
      <c r="E24" s="45"/>
      <c r="F24" s="40" t="s">
        <v>42</v>
      </c>
      <c r="G24" s="40"/>
      <c r="H24" s="10">
        <v>0.66</v>
      </c>
    </row>
    <row r="25" spans="1:8" s="6" customFormat="1" x14ac:dyDescent="0.2">
      <c r="A25" s="40" t="str">
        <f>Registro!A25</f>
        <v>Llenar el formato de acreditación  y evaluación de la actividad tutorial.</v>
      </c>
      <c r="B25" s="40"/>
      <c r="C25" s="43" t="s">
        <v>46</v>
      </c>
      <c r="D25" s="44"/>
      <c r="E25" s="45"/>
      <c r="F25" s="40" t="s">
        <v>42</v>
      </c>
      <c r="G25" s="40"/>
      <c r="H25" s="10">
        <v>0.66</v>
      </c>
    </row>
    <row r="26" spans="1:8" s="6" customFormat="1" x14ac:dyDescent="0.2">
      <c r="A26" s="40" t="str">
        <f>Registro!A26</f>
        <v>Pasar asistencia.</v>
      </c>
      <c r="B26" s="40"/>
      <c r="C26" s="43" t="s">
        <v>46</v>
      </c>
      <c r="D26" s="44"/>
      <c r="E26" s="45"/>
      <c r="F26" s="40" t="s">
        <v>34</v>
      </c>
      <c r="G26" s="40"/>
      <c r="H26" s="10">
        <v>0.66</v>
      </c>
    </row>
    <row r="27" spans="1:8" s="6" customFormat="1" x14ac:dyDescent="0.2">
      <c r="A27" s="40" t="str">
        <f>Registro!A27</f>
        <v>Elaborar y enviar los anexos: 14 y 19</v>
      </c>
      <c r="B27" s="40"/>
      <c r="C27" s="43" t="s">
        <v>46</v>
      </c>
      <c r="D27" s="44"/>
      <c r="E27" s="45"/>
      <c r="F27" s="40" t="s">
        <v>42</v>
      </c>
      <c r="G27" s="40"/>
      <c r="H27" s="10">
        <v>0.66</v>
      </c>
    </row>
    <row r="28" spans="1:8" s="6" customFormat="1" x14ac:dyDescent="0.2">
      <c r="A28" s="8"/>
      <c r="B28" s="8"/>
      <c r="C28" s="8"/>
      <c r="D28" s="8"/>
      <c r="E28" s="8"/>
      <c r="F28" s="8"/>
      <c r="G28" s="8"/>
      <c r="H28" s="1"/>
    </row>
    <row r="29" spans="1:8" s="6" customFormat="1" x14ac:dyDescent="0.2">
      <c r="A29" s="23" t="s">
        <v>10</v>
      </c>
      <c r="B29" s="23"/>
      <c r="C29" s="23"/>
      <c r="D29" s="23"/>
      <c r="E29" s="23"/>
      <c r="F29" s="23"/>
      <c r="G29" s="23"/>
      <c r="H29" s="23"/>
    </row>
    <row r="30" spans="1:8" s="6" customFormat="1" ht="41.25" customHeight="1" x14ac:dyDescent="0.2">
      <c r="A30" s="33"/>
      <c r="B30" s="33"/>
      <c r="C30" s="33"/>
      <c r="D30" s="33"/>
      <c r="E30" s="33"/>
      <c r="F30" s="33"/>
      <c r="G30" s="33"/>
      <c r="H30" s="33"/>
    </row>
    <row r="31" spans="1:8" s="6" customFormat="1" ht="16.5" customHeight="1" x14ac:dyDescent="0.2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2">
      <c r="A32" s="5"/>
      <c r="C32" s="22" t="str">
        <f>Registro!C33</f>
        <v>D..E. TONATIUH SOSME SANCHEZ</v>
      </c>
      <c r="D32" s="22"/>
      <c r="E32" s="22"/>
      <c r="G32" s="22" t="str">
        <f>Registro!F33</f>
        <v>MCJyS OFELIA ENRIQUEZ ORDAZ</v>
      </c>
      <c r="H32" s="22"/>
    </row>
    <row r="33" spans="1:8" ht="53.25" customHeight="1" x14ac:dyDescent="0.2">
      <c r="A33" s="9" t="str">
        <f>B8</f>
        <v>MII LAURA PORRAS ARIAS</v>
      </c>
      <c r="C33" s="42" t="s">
        <v>40</v>
      </c>
      <c r="D33" s="42"/>
      <c r="E33" s="42"/>
      <c r="G33" s="14" t="s">
        <v>14</v>
      </c>
      <c r="H33" s="14"/>
    </row>
    <row r="35" spans="1:8" ht="24.75" customHeight="1" x14ac:dyDescent="0.2">
      <c r="A35" s="32" t="s">
        <v>19</v>
      </c>
      <c r="B35" s="32"/>
      <c r="C35" s="32"/>
      <c r="D35" s="32"/>
      <c r="E35" s="32"/>
      <c r="F35" s="32"/>
      <c r="G35" s="32"/>
      <c r="H35" s="32"/>
    </row>
  </sheetData>
  <mergeCells count="44">
    <mergeCell ref="B8:H8"/>
    <mergeCell ref="B1:H1"/>
    <mergeCell ref="A3:H3"/>
    <mergeCell ref="A5:H5"/>
    <mergeCell ref="A6:C6"/>
    <mergeCell ref="D6:F6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C33:E33"/>
    <mergeCell ref="A35:H35"/>
    <mergeCell ref="A27:B27"/>
    <mergeCell ref="C27:E27"/>
    <mergeCell ref="F27:G27"/>
    <mergeCell ref="A29:H29"/>
    <mergeCell ref="A30:H30"/>
    <mergeCell ref="C32:E32"/>
    <mergeCell ref="G32:H32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5"/>
  <sheetViews>
    <sheetView topLeftCell="A16" zoomScaleNormal="100" zoomScaleSheetLayoutView="100" workbookViewId="0">
      <selection activeCell="J29" sqref="J29"/>
    </sheetView>
  </sheetViews>
  <sheetFormatPr baseColWidth="10" defaultColWidth="11.42578125" defaultRowHeight="12.75" x14ac:dyDescent="0.2"/>
  <cols>
    <col min="1" max="1" width="28.85546875" style="1" customWidth="1"/>
    <col min="2" max="2" width="36.7109375" style="1" customWidth="1"/>
    <col min="3" max="5" width="6.5703125" style="1" customWidth="1"/>
    <col min="6" max="6" width="26.28515625" style="1" customWidth="1"/>
    <col min="7" max="16384" width="11.42578125" style="1"/>
  </cols>
  <sheetData>
    <row r="1" spans="1:8" ht="56.25" customHeight="1" x14ac:dyDescent="0.2">
      <c r="B1" s="36" t="s">
        <v>21</v>
      </c>
      <c r="C1" s="36"/>
      <c r="D1" s="36"/>
      <c r="E1" s="36"/>
      <c r="F1" s="36"/>
      <c r="G1" s="36"/>
      <c r="H1" s="36"/>
    </row>
    <row r="3" spans="1:8" x14ac:dyDescent="0.2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37" t="str">
        <f>Registro!D6</f>
        <v>DEPARTAMENTO DE CIENCIAS BASICAS</v>
      </c>
      <c r="E6" s="37"/>
      <c r="F6" s="3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MII LAURA PORRAS ARIAS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3</v>
      </c>
      <c r="C9" s="22"/>
      <c r="D9" s="8"/>
      <c r="F9" s="4" t="s">
        <v>11</v>
      </c>
      <c r="G9" s="28" t="str">
        <f>Registro!F9</f>
        <v>FEB-JUL-2023</v>
      </c>
      <c r="H9" s="28"/>
    </row>
    <row r="11" spans="1:8" x14ac:dyDescent="0.2">
      <c r="A11" s="4" t="s">
        <v>4</v>
      </c>
      <c r="B11" s="22" t="str">
        <f>Registro!B11</f>
        <v>TUTORIA Y DIRECCIÓN INDIVIDUALIZADA(Tutoria grupal)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54" customHeight="1" x14ac:dyDescent="0.2">
      <c r="A17" s="24" t="str">
        <f>Registro!A17</f>
        <v xml:space="preserve">1 PAT
3 reportes individuales
1 lista de alumnos acreditados
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">
      <c r="A21" s="40" t="str">
        <f>Registro!A21</f>
        <v>Impartición de la tutoría de acuerdo al plan del trabajo tutorial</v>
      </c>
      <c r="B21" s="40"/>
      <c r="C21" s="43" t="s">
        <v>47</v>
      </c>
      <c r="D21" s="44"/>
      <c r="E21" s="45"/>
      <c r="F21" s="40" t="s">
        <v>32</v>
      </c>
      <c r="G21" s="40"/>
      <c r="H21" s="10">
        <v>1</v>
      </c>
    </row>
    <row r="22" spans="1:8" s="6" customFormat="1" x14ac:dyDescent="0.2">
      <c r="A22" s="40" t="str">
        <f>Registro!A22</f>
        <v xml:space="preserve"> Elaborar y enviar el reporte mensual y PAT</v>
      </c>
      <c r="B22" s="40"/>
      <c r="C22" s="43" t="s">
        <v>47</v>
      </c>
      <c r="D22" s="44"/>
      <c r="E22" s="45"/>
      <c r="F22" s="40" t="s">
        <v>42</v>
      </c>
      <c r="G22" s="40"/>
      <c r="H22" s="10">
        <v>1</v>
      </c>
    </row>
    <row r="23" spans="1:8" s="6" customFormat="1" x14ac:dyDescent="0.2">
      <c r="A23" s="40" t="str">
        <f>Registro!A23</f>
        <v xml:space="preserve"> Asistir a las pláticas impartidas por el departamendo de desarrollo académico</v>
      </c>
      <c r="B23" s="40"/>
      <c r="C23" s="43" t="s">
        <v>47</v>
      </c>
      <c r="D23" s="44"/>
      <c r="E23" s="45"/>
      <c r="F23" s="40" t="s">
        <v>32</v>
      </c>
      <c r="G23" s="40"/>
      <c r="H23" s="10">
        <v>1</v>
      </c>
    </row>
    <row r="24" spans="1:8" s="6" customFormat="1" x14ac:dyDescent="0.2">
      <c r="A24" s="40" t="str">
        <f>Registro!A24</f>
        <v>Actualizar el anexo 15.</v>
      </c>
      <c r="B24" s="40"/>
      <c r="C24" s="43" t="s">
        <v>47</v>
      </c>
      <c r="D24" s="44"/>
      <c r="E24" s="45"/>
      <c r="F24" s="40" t="s">
        <v>42</v>
      </c>
      <c r="G24" s="40"/>
      <c r="H24" s="10">
        <v>1</v>
      </c>
    </row>
    <row r="25" spans="1:8" s="6" customFormat="1" x14ac:dyDescent="0.2">
      <c r="A25" s="40" t="str">
        <f>Registro!A25</f>
        <v>Llenar el formato de acreditación  y evaluación de la actividad tutorial.</v>
      </c>
      <c r="B25" s="40"/>
      <c r="C25" s="43" t="s">
        <v>47</v>
      </c>
      <c r="D25" s="44"/>
      <c r="E25" s="45"/>
      <c r="F25" s="40" t="s">
        <v>42</v>
      </c>
      <c r="G25" s="40"/>
      <c r="H25" s="10">
        <v>1</v>
      </c>
    </row>
    <row r="26" spans="1:8" s="6" customFormat="1" x14ac:dyDescent="0.2">
      <c r="A26" s="40" t="str">
        <f>Registro!A26</f>
        <v>Pasar asistencia.</v>
      </c>
      <c r="B26" s="40"/>
      <c r="C26" s="43" t="s">
        <v>47</v>
      </c>
      <c r="D26" s="44"/>
      <c r="E26" s="45"/>
      <c r="F26" s="40" t="s">
        <v>34</v>
      </c>
      <c r="G26" s="40"/>
      <c r="H26" s="10">
        <v>1</v>
      </c>
    </row>
    <row r="27" spans="1:8" s="6" customFormat="1" x14ac:dyDescent="0.2">
      <c r="A27" s="40" t="str">
        <f>Registro!A27</f>
        <v>Elaborar y enviar los anexos: 14 y 19</v>
      </c>
      <c r="B27" s="40"/>
      <c r="C27" s="43" t="s">
        <v>47</v>
      </c>
      <c r="D27" s="44"/>
      <c r="E27" s="45"/>
      <c r="F27" s="40" t="s">
        <v>42</v>
      </c>
      <c r="G27" s="40"/>
      <c r="H27" s="10">
        <v>1</v>
      </c>
    </row>
    <row r="28" spans="1:8" s="6" customFormat="1" x14ac:dyDescent="0.2">
      <c r="A28" s="8"/>
      <c r="B28" s="8"/>
      <c r="C28" s="8"/>
      <c r="D28" s="8"/>
      <c r="E28" s="8"/>
      <c r="F28" s="8"/>
      <c r="G28" s="8"/>
      <c r="H28" s="1"/>
    </row>
    <row r="29" spans="1:8" s="6" customFormat="1" x14ac:dyDescent="0.2">
      <c r="A29" s="23" t="s">
        <v>10</v>
      </c>
      <c r="B29" s="23"/>
      <c r="C29" s="23"/>
      <c r="D29" s="23"/>
      <c r="E29" s="23"/>
      <c r="F29" s="23"/>
      <c r="G29" s="23"/>
      <c r="H29" s="23"/>
    </row>
    <row r="30" spans="1:8" s="6" customFormat="1" ht="41.25" customHeight="1" x14ac:dyDescent="0.2">
      <c r="A30" s="33"/>
      <c r="B30" s="33"/>
      <c r="C30" s="33"/>
      <c r="D30" s="33"/>
      <c r="E30" s="33"/>
      <c r="F30" s="33"/>
      <c r="G30" s="33"/>
      <c r="H30" s="33"/>
    </row>
    <row r="31" spans="1:8" s="6" customFormat="1" ht="16.5" customHeight="1" x14ac:dyDescent="0.2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2">
      <c r="A32" s="5"/>
      <c r="C32" s="22" t="str">
        <f>Registro!C33</f>
        <v>D..E. TONATIUH SOSME SANCHEZ</v>
      </c>
      <c r="D32" s="22"/>
      <c r="E32" s="22"/>
      <c r="G32" s="22" t="str">
        <f>Registro!F33</f>
        <v>MCJyS OFELIA ENRIQUEZ ORDAZ</v>
      </c>
      <c r="H32" s="22"/>
    </row>
    <row r="33" spans="1:8" ht="63.75" customHeight="1" x14ac:dyDescent="0.2">
      <c r="A33" s="9" t="str">
        <f>B8</f>
        <v>MII LAURA PORRAS ARIAS</v>
      </c>
      <c r="C33" s="42" t="s">
        <v>40</v>
      </c>
      <c r="D33" s="42"/>
      <c r="E33" s="42"/>
      <c r="G33" s="14" t="s">
        <v>14</v>
      </c>
      <c r="H33" s="14"/>
    </row>
    <row r="35" spans="1:8" ht="24.75" customHeight="1" x14ac:dyDescent="0.2">
      <c r="A35" s="32" t="s">
        <v>19</v>
      </c>
      <c r="B35" s="32"/>
      <c r="C35" s="32"/>
      <c r="D35" s="32"/>
      <c r="E35" s="32"/>
      <c r="F35" s="32"/>
      <c r="G35" s="32"/>
      <c r="H35" s="32"/>
    </row>
  </sheetData>
  <mergeCells count="44">
    <mergeCell ref="B8:H8"/>
    <mergeCell ref="B1:H1"/>
    <mergeCell ref="A3:H3"/>
    <mergeCell ref="A5:H5"/>
    <mergeCell ref="A6:C6"/>
    <mergeCell ref="D6:F6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C33:E33"/>
    <mergeCell ref="A35:H35"/>
    <mergeCell ref="A27:B27"/>
    <mergeCell ref="C27:E27"/>
    <mergeCell ref="F27:G27"/>
    <mergeCell ref="A29:H29"/>
    <mergeCell ref="A30:H30"/>
    <mergeCell ref="C32:E32"/>
    <mergeCell ref="G32:H32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ACER</cp:lastModifiedBy>
  <cp:lastPrinted>2022-07-28T18:37:02Z</cp:lastPrinted>
  <dcterms:created xsi:type="dcterms:W3CDTF">2022-07-23T13:46:58Z</dcterms:created>
  <dcterms:modified xsi:type="dcterms:W3CDTF">2023-05-13T19:06:37Z</dcterms:modified>
</cp:coreProperties>
</file>