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F1551C0C-656B-428B-9D84-B21DAFB966F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I27" i="10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N28" i="22"/>
  <c r="K28" i="22"/>
  <c r="G28" i="22"/>
  <c r="F28" i="22"/>
  <c r="I24" i="22"/>
  <c r="I21" i="22"/>
  <c r="I20" i="22"/>
  <c r="I19" i="22"/>
  <c r="B37" i="10"/>
  <c r="H28" i="10" l="1"/>
  <c r="L28" i="10"/>
  <c r="I23" i="22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<sst xmlns="http://schemas.openxmlformats.org/spreadsheetml/2006/main" count="189" uniqueCount="48">
  <si>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</si>
  <si>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</si>
  <si>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</si>
  <si>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</si>
  <si>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</si>
  <si>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</si>
  <si>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</si>
  <si>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</si>
  <si>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</si>
  <si>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</si>
  <si>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</si>
  <si>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</si>
  <si>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</si>
  <si>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</si>
  <si>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</si>
  <si>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</si>
  <si>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</si>
  <si>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</si>
  <si>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</si>
  <si>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</si>
  <si>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</si>
  <si>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</si>
  <si>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</si>
  <si>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</si>
  <si>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</si>
  <si>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</si>
  <si>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</si>
  <si>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</si>
  <si>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</si>
  <si>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</si>
  <si>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</si>
  <si>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</si>
  <si>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</si>
  <si>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</si>
  <si>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</si>
  <si>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106 B</t>
  </si>
  <si>
    <t>IAMB</t>
  </si>
  <si>
    <t>AMBIENTAL</t>
  </si>
  <si>
    <t>FEBRERO-JUNIO 2023</t>
  </si>
  <si>
    <t>FISICA</t>
  </si>
  <si>
    <t>101 B</t>
  </si>
  <si>
    <t>GESTIÓN DE LA CALIDAD DEL AIRE</t>
  </si>
  <si>
    <t>TALLER DE INVESTIGACIÓN I</t>
  </si>
  <si>
    <t>SEGURIDAD E HIGIENE INDUSTRIAL</t>
  </si>
  <si>
    <t>6'6 A</t>
  </si>
  <si>
    <t>806 A</t>
  </si>
  <si>
    <t>FEBRERO JULIO 2023</t>
  </si>
  <si>
    <t>606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</si>
</sst>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46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>
        <v>1</v>
      </c>
      <c r="C14" s="8" t="s">
        <v>35</v>
      </c>
      <c r="D14" s="8" t="s">
        <v>36</v>
      </c>
      <c r="E14" s="8">
        <v>31</v>
      </c>
      <c r="F14" s="8">
        <v>26</v>
      </c>
      <c r="G14" s="8"/>
      <c r="H14" s="9"/>
      <c r="I14" s="8">
        <v>5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43</v>
      </c>
      <c r="B15" s="8">
        <v>1</v>
      </c>
      <c r="C15" s="8" t="s">
        <v>40</v>
      </c>
      <c r="D15" s="8" t="s">
        <v>36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42</v>
      </c>
      <c r="B16" s="8">
        <v>1</v>
      </c>
      <c r="C16" s="8" t="s">
        <v>47</v>
      </c>
      <c r="D16" s="8" t="s">
        <v>36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41</v>
      </c>
      <c r="B17" s="8">
        <v>1</v>
      </c>
      <c r="C17" s="8" t="s">
        <v>45</v>
      </c>
      <c r="D17" s="8" t="s">
        <v>36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>
        <f t="shared" ref="I19:I28" si="0">(E19-SUM(F19:G19))-K19</f>
        <v>0</v>
      </c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>
        <f t="shared" si="0"/>
        <v>0</v>
      </c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>
        <f t="shared" si="0"/>
        <v>0</v>
      </c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>
        <f t="shared" si="0"/>
        <v>0</v>
      </c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>
        <f t="shared" si="0"/>
        <v>0</v>
      </c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>
        <f t="shared" si="0"/>
        <v>0</v>
      </c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>
        <f t="shared" si="0"/>
        <v>0</v>
      </c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>
        <f t="shared" si="0"/>
        <v>0</v>
      </c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>
        <f t="shared" si="0"/>
        <v>0</v>
      </c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80</v>
      </c>
      <c r="G28" s="16">
        <f>SUM(G14:G27)</f>
        <v>0</v>
      </c>
      <c r="H28" s="17">
        <f>SUM(F28:G28)/E28</f>
        <v>0.86021505376344087</v>
      </c>
      <c r="I28" s="16">
        <f t="shared" si="0"/>
        <v>13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1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38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39</v>
      </c>
      <c r="B14" s="8">
        <v>1</v>
      </c>
      <c r="C14" s="8" t="s">
        <v>35</v>
      </c>
      <c r="D14" s="8" t="s">
        <v>36</v>
      </c>
      <c r="E14" s="8">
        <v>31</v>
      </c>
      <c r="F14" s="8">
        <v>26</v>
      </c>
      <c r="G14" s="8"/>
      <c r="H14" s="9"/>
      <c r="I14" s="8">
        <v>5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43</v>
      </c>
      <c r="B15" s="8">
        <v>1</v>
      </c>
      <c r="C15" s="8" t="s">
        <v>40</v>
      </c>
      <c r="D15" s="8" t="s">
        <v>36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x14ac:dyDescent="0.2">
      <c r="A16" s="8" t="s">
        <v>42</v>
      </c>
      <c r="B16" s="8">
        <v>1</v>
      </c>
      <c r="C16" s="8" t="s">
        <v>44</v>
      </c>
      <c r="D16" s="8" t="s">
        <v>36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41</v>
      </c>
      <c r="B17" s="8">
        <v>1</v>
      </c>
      <c r="C17" s="8" t="s">
        <v>45</v>
      </c>
      <c r="D17" s="8" t="s">
        <v>36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>
        <f t="shared" ref="I19:I28" si="0">(E19-SUM(F19:G19))-K19</f>
        <v>0</v>
      </c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>
        <f t="shared" si="0"/>
        <v>0</v>
      </c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>
        <f t="shared" si="0"/>
        <v>0</v>
      </c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>
        <f t="shared" si="0"/>
        <v>0</v>
      </c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>
        <f t="shared" si="0"/>
        <v>0</v>
      </c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>
        <f t="shared" si="0"/>
        <v>0</v>
      </c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>
        <f t="shared" si="0"/>
        <v>0</v>
      </c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>
        <f t="shared" si="0"/>
        <v>0</v>
      </c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>
        <f t="shared" si="0"/>
        <v>0</v>
      </c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80</v>
      </c>
      <c r="G28" s="16">
        <f>SUM(G14:G27)</f>
        <v>0</v>
      </c>
      <c r="H28" s="17">
        <f>SUM(F28:G28)/E28</f>
        <v>0.86021505376344087</v>
      </c>
      <c r="I28" s="16">
        <f t="shared" si="0"/>
        <v>13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2023-03-25T01:13:09Z</dcterms:modified>
  <cp:category/>
  <cp:contentStatus/>
</cp:coreProperties>
</file>