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EED2EC35-38A9-457B-8FEE-4997B8152550}" xr6:coauthVersionLast="47" xr6:coauthVersionMax="47" xr10:uidLastSave="{00000000-0000-0000-0000-000000000000}"/>
  <bookViews>
    <workbookView xWindow="-120" yWindow="-120" windowWidth="20730" windowHeight="11310" activeTab="3" xr2:uid="{00000000-000D-0000-FFFF-FFFF00000000}"/>
  </bookViews>
  <sheets>
    <sheet name="FÍSICA" sheetId="1" r:id="rId1"/>
    <sheet name="TALLER INV 1" sheetId="3" r:id="rId2"/>
    <sheet name="SEG E HIG" sheetId="4" r:id="rId3"/>
    <sheet name="GEST CAL AIRE" sheetId="5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5" l="1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56" i="5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6" i="4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J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56" i="3"/>
  <c r="Q54" i="5" l="1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<sst xmlns="http://schemas.openxmlformats.org/spreadsheetml/2006/main" count="266" uniqueCount="158">
  <si>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</si>
  <si>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</si>
  <si>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</si>
  <si>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</si>
  <si>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</si>
  <si>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</si>
  <si>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</si>
  <si>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</si>
  <si>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</si>
  <si>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</si>
  <si>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</si>
  <si>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</si>
  <si>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</si>
  <si>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</si>
  <si>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</si>
  <si>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</si>
  <si>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</si>
  <si>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</si>
  <si>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</si>
  <si>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</si>
  <si>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</si>
  <si>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</si>
  <si>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</si>
  <si>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</si>
  <si>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FÍSICA</t>
  </si>
  <si>
    <t>FEN-JULIO/2022</t>
  </si>
  <si>
    <t>ALEJANDRO LARA MÁRQUEZ</t>
  </si>
  <si>
    <t>221U0789</t>
  </si>
  <si>
    <t>221U0843</t>
  </si>
  <si>
    <t>221U0348</t>
  </si>
  <si>
    <t>221U0356</t>
  </si>
  <si>
    <t>221U0358</t>
  </si>
  <si>
    <t>221U0359</t>
  </si>
  <si>
    <t>221U0361</t>
  </si>
  <si>
    <t>221U0363</t>
  </si>
  <si>
    <t>221U0364</t>
  </si>
  <si>
    <t>221U0365</t>
  </si>
  <si>
    <t>221U0367</t>
  </si>
  <si>
    <t>221U0368</t>
  </si>
  <si>
    <t>221U0842</t>
  </si>
  <si>
    <t>221U0373</t>
  </si>
  <si>
    <t>221U0374</t>
  </si>
  <si>
    <t>221U0378</t>
  </si>
  <si>
    <t>221U0381</t>
  </si>
  <si>
    <t>221U0382</t>
  </si>
  <si>
    <t>221U0384</t>
  </si>
  <si>
    <t>221U0385</t>
  </si>
  <si>
    <t>221U0386</t>
  </si>
  <si>
    <t>221U0389</t>
  </si>
  <si>
    <t>221U0391</t>
  </si>
  <si>
    <t>221U0394</t>
  </si>
  <si>
    <t>221U0395</t>
  </si>
  <si>
    <t>221U0396</t>
  </si>
  <si>
    <t>221U0399</t>
  </si>
  <si>
    <t>221U0400</t>
  </si>
  <si>
    <t>221U0401</t>
  </si>
  <si>
    <t>221U0404</t>
  </si>
  <si>
    <t>221U0408</t>
  </si>
  <si>
    <t>TALLER DE INVESTIGACIÓN 1</t>
  </si>
  <si>
    <t>606 A</t>
  </si>
  <si>
    <t>201U0170</t>
  </si>
  <si>
    <t>201U0172</t>
  </si>
  <si>
    <t>201U0474</t>
  </si>
  <si>
    <t>181U0188</t>
  </si>
  <si>
    <t>191U0301</t>
  </si>
  <si>
    <t>201U0500</t>
  </si>
  <si>
    <t>201U0174</t>
  </si>
  <si>
    <t>201U0488</t>
  </si>
  <si>
    <t>201U0175</t>
  </si>
  <si>
    <t>191U0308</t>
  </si>
  <si>
    <t>201U0551</t>
  </si>
  <si>
    <t>201U0180</t>
  </si>
  <si>
    <t>201U0557</t>
  </si>
  <si>
    <t>201U0181</t>
  </si>
  <si>
    <t>201U0550</t>
  </si>
  <si>
    <t>SEGURIDAD INDUSTRIAL E HIGIENE</t>
  </si>
  <si>
    <t>206 B</t>
  </si>
  <si>
    <t>FEB-JULIO 2023</t>
  </si>
  <si>
    <t>GESTIÓN DE LA CALIDAD DEL AIRE</t>
  </si>
  <si>
    <t>806 A</t>
  </si>
  <si>
    <t>22-03.2023</t>
  </si>
  <si>
    <t>FEB-JUL-2023</t>
  </si>
  <si>
    <t>ABREJAN OLEA AMÉRICA LITZANIA</t>
  </si>
  <si>
    <t>ALFONSO MOLINA CLAUDIA MARÍA</t>
  </si>
  <si>
    <t>ALVARADO CUAZOZON WILIAMS</t>
  </si>
  <si>
    <t>CATEMAXCA QUINTO FATIMA LEYLANI</t>
  </si>
  <si>
    <t>CHAPARRO RAMOS DANAEH</t>
  </si>
  <si>
    <t>CHAVEZ LUNA ZAIRA RAQUEL</t>
  </si>
  <si>
    <t>CHIPOL TEMICH ALMA ZURIEL</t>
  </si>
  <si>
    <t>CISNEROS CHACHA ISIS NAIRELY</t>
  </si>
  <si>
    <t>COCUYO ABRAJAN PEDRO YAHIR</t>
  </si>
  <si>
    <t>COMI VELASCO ANA DAYNET</t>
  </si>
  <si>
    <t>DURAN VILLEGAS ARNULFO</t>
  </si>
  <si>
    <t>ELIAS MOLINA DARLIS MALINALLI</t>
  </si>
  <si>
    <t>FRANCO VELA ADRIÁN</t>
  </si>
  <si>
    <t>GONZÁLEZ CRUZ MAFRÍA DE JESÚS</t>
  </si>
  <si>
    <t>GRACIA MARTÍNEZ AMÉRICA ABIGAIL</t>
  </si>
  <si>
    <t>LÓPEZ CERVANTES EVA ESTRELLA</t>
  </si>
  <si>
    <t>MANTILLA MANTILLA RAMSES</t>
  </si>
  <si>
    <t>MARTÍNEZ PIÑA NITAATL NICOLÁS</t>
  </si>
  <si>
    <t>MAZA JIMÉNEZ MICHEL ALEXIS</t>
  </si>
  <si>
    <t>MENDOZA ACULTECO ANA SARAHÍ</t>
  </si>
  <si>
    <t>MEXICANO GONZÁLEZ ISABELA MONTSERRAT</t>
  </si>
  <si>
    <t>NAVARRETE MONTAN SERIO NAHÍN</t>
  </si>
  <si>
    <t>PEREZ MÁRQUEZ SUSSAN</t>
  </si>
  <si>
    <t>PRIETO HUERTA FESCO</t>
  </si>
  <si>
    <t>PÓLITO CINTA DANNA YAMILETH</t>
  </si>
  <si>
    <t>PUCHETA SANTOS CELESTE JOVANNA</t>
  </si>
  <si>
    <t>ROJAS GUTIÉRREZ MARÍA LUISA</t>
  </si>
  <si>
    <t>ROJAS LÓPEZ RUBÉN</t>
  </si>
  <si>
    <t>SÁNCHEZ BUSTAMANTE CARLOS JULIÁN</t>
  </si>
  <si>
    <t>TEMICH MARTÍNEZ MARISOL DE JESÚS</t>
  </si>
  <si>
    <t>VAZQUEZ CHACHA GUILLERMO OSIRIS</t>
  </si>
  <si>
    <t>BAXIN  OLASCO EMILY DARINA</t>
  </si>
  <si>
    <t>CHÁVEZ ALEJO KARINA</t>
  </si>
  <si>
    <t>CHAPOL VENTURA LUIS JAIR</t>
  </si>
  <si>
    <t>DOMÍNGUEZ MARCIAL ANGIE MADAÍ</t>
  </si>
  <si>
    <t>FLORES CERVANTES ANA LUISA</t>
  </si>
  <si>
    <t>HERNÁNDEZ ANTEMATE ROSA MARÍQ</t>
  </si>
  <si>
    <t>GAPI FARARONI DIANA JACKELYNE</t>
  </si>
  <si>
    <t>LUCHODOMÍNUEZ INGRID ILIANA</t>
  </si>
  <si>
    <t>MALAGA BUSTAMANTE CARLOS</t>
  </si>
  <si>
    <t>MARCIAL HERNÁNDEZ CRISTAL MARINA</t>
  </si>
  <si>
    <t>ORTEGA LOZADA EDGAR ANTONIO</t>
  </si>
  <si>
    <t>RUÍZ JUÁREZ SAEL</t>
  </si>
  <si>
    <t>SÁNCHEZ GARCÍA MARLA IVETTE</t>
  </si>
  <si>
    <t>XALA SILVA SYLVIA</t>
  </si>
  <si>
    <t>ZACARIAS ÁLVAREZ DAVID ENRIQUE</t>
  </si>
  <si>
    <t>191U0289</t>
  </si>
  <si>
    <t>191U0290</t>
  </si>
  <si>
    <t>191U0292</t>
  </si>
  <si>
    <t>191U0655</t>
  </si>
  <si>
    <t>191U0295</t>
  </si>
  <si>
    <t>191U0297</t>
  </si>
  <si>
    <t>191U0300</t>
  </si>
  <si>
    <t>181U0317</t>
  </si>
  <si>
    <t>191U0306</t>
  </si>
  <si>
    <t>191U0663</t>
  </si>
  <si>
    <t>191U0314</t>
  </si>
  <si>
    <t>191U0316</t>
  </si>
  <si>
    <t>191U0317</t>
  </si>
  <si>
    <t>191U0318</t>
  </si>
  <si>
    <t>191U0022</t>
  </si>
  <si>
    <t>ACOSTA LUCHO DESIREE</t>
  </si>
  <si>
    <t>ANDRADE TON JENNIFER ADRIANA</t>
  </si>
  <si>
    <t>BAEZ ARTEAGA YAMILY AURORA</t>
  </si>
  <si>
    <t>BUSTAMANTE LIRA MARISOL</t>
  </si>
  <si>
    <t>CANELA AMARO YOALI SILVANA</t>
  </si>
  <si>
    <t>CHONTAL COTO DANIELA YARUBI</t>
  </si>
  <si>
    <t>ESPINOSA HERNÁNDEZ ISAAC</t>
  </si>
  <si>
    <t>GÓMEZ AGUIRRE JOSÉ LUIS</t>
  </si>
  <si>
    <t>HERRERA TOLEN JENNIFER</t>
  </si>
  <si>
    <t>MORALES DAVID LEZLIE AMÉRICA</t>
  </si>
  <si>
    <t>ORTÍZ CAPI AISLINN</t>
  </si>
  <si>
    <t>ROSAS TOTO DIANA ITZEL</t>
  </si>
  <si>
    <t>SINACA MONTIEL ANAID</t>
  </si>
  <si>
    <t>SOSA DOMÍNGUEZ DONAJJÍ GUADALUPE</t>
  </si>
  <si>
    <t>SUÁREZ MEDINA ARTURO EMMANUEL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</si>
</sst>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46" zoomScale="84" zoomScaleNormal="84" workbookViewId="0">
      <selection activeCell="J4" sqref="J4:K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24</v>
      </c>
      <c r="E4" s="28"/>
      <c r="F4" s="28"/>
      <c r="G4" s="28"/>
      <c r="I4" t="s">
        <v>1</v>
      </c>
      <c r="J4" s="29" t="s">
        <v>76</v>
      </c>
      <c r="K4" s="29"/>
      <c r="M4" t="s">
        <v>2</v>
      </c>
      <c r="N4" s="30">
        <v>44642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25</v>
      </c>
      <c r="E6" s="29"/>
      <c r="F6" s="29"/>
      <c r="G6" s="29"/>
      <c r="I6" s="21" t="s">
        <v>22</v>
      </c>
      <c r="J6" s="21"/>
      <c r="K6" s="22" t="s">
        <v>26</v>
      </c>
      <c r="L6" s="22"/>
      <c r="M6" s="22"/>
      <c r="N6" s="22"/>
      <c r="O6" s="22"/>
      <c r="P6" s="22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thickBot="1" x14ac:dyDescent="0.3">
      <c r="B9" s="6">
        <v>1</v>
      </c>
      <c r="C9" s="16" t="s">
        <v>27</v>
      </c>
      <c r="D9" s="32" t="s">
        <v>82</v>
      </c>
      <c r="E9" s="32"/>
      <c r="F9" s="32"/>
      <c r="G9" s="32"/>
      <c r="H9" s="32"/>
      <c r="I9" s="32"/>
      <c r="J9" s="4">
        <v>0</v>
      </c>
      <c r="K9" s="4"/>
      <c r="L9" s="4"/>
      <c r="M9" s="4"/>
      <c r="N9" s="4"/>
      <c r="O9" s="4"/>
      <c r="P9" s="4"/>
      <c r="Q9" s="10"/>
    </row>
    <row r="10" spans="2:18" ht="15.75" thickBot="1" x14ac:dyDescent="0.3">
      <c r="B10" s="6">
        <f>B9+1</f>
        <v>2</v>
      </c>
      <c r="C10" s="17" t="s">
        <v>28</v>
      </c>
      <c r="D10" s="32" t="s">
        <v>83</v>
      </c>
      <c r="E10" s="32"/>
      <c r="F10" s="32"/>
      <c r="G10" s="32"/>
      <c r="H10" s="32"/>
      <c r="I10" s="32"/>
      <c r="J10" s="4">
        <v>75</v>
      </c>
      <c r="K10" s="4"/>
      <c r="L10" s="4"/>
      <c r="M10" s="4"/>
      <c r="N10" s="4"/>
      <c r="O10" s="4"/>
      <c r="P10" s="4"/>
      <c r="Q10" s="10"/>
    </row>
    <row r="11" spans="2:18" ht="15.75" thickBot="1" x14ac:dyDescent="0.3">
      <c r="B11" s="6">
        <f t="shared" ref="B11:B53" si="0">B10+1</f>
        <v>3</v>
      </c>
      <c r="C11" s="17" t="s">
        <v>29</v>
      </c>
      <c r="D11" s="32" t="s">
        <v>84</v>
      </c>
      <c r="E11" s="32"/>
      <c r="F11" s="32"/>
      <c r="G11" s="32"/>
      <c r="H11" s="32"/>
      <c r="I11" s="32"/>
      <c r="J11" s="4">
        <v>85</v>
      </c>
      <c r="K11" s="4"/>
      <c r="L11" s="4"/>
      <c r="M11" s="4"/>
      <c r="N11" s="4"/>
      <c r="O11" s="4"/>
      <c r="P11" s="4"/>
      <c r="Q11" s="10"/>
    </row>
    <row r="12" spans="2:18" ht="15.75" thickBot="1" x14ac:dyDescent="0.3">
      <c r="B12" s="6">
        <f t="shared" si="0"/>
        <v>4</v>
      </c>
      <c r="C12" s="17" t="s">
        <v>30</v>
      </c>
      <c r="D12" s="32" t="s">
        <v>85</v>
      </c>
      <c r="E12" s="32"/>
      <c r="F12" s="32"/>
      <c r="G12" s="32"/>
      <c r="H12" s="32"/>
      <c r="I12" s="32"/>
      <c r="J12" s="4">
        <v>85</v>
      </c>
      <c r="K12" s="4"/>
      <c r="L12" s="4"/>
      <c r="M12" s="4"/>
      <c r="N12" s="4"/>
      <c r="O12" s="4"/>
      <c r="P12" s="4"/>
      <c r="Q12" s="10"/>
    </row>
    <row r="13" spans="2:18" ht="15.75" thickBot="1" x14ac:dyDescent="0.3">
      <c r="B13" s="6">
        <f t="shared" si="0"/>
        <v>5</v>
      </c>
      <c r="C13" s="17" t="s">
        <v>31</v>
      </c>
      <c r="D13" s="32" t="s">
        <v>86</v>
      </c>
      <c r="E13" s="32"/>
      <c r="F13" s="32"/>
      <c r="G13" s="32"/>
      <c r="H13" s="32"/>
      <c r="I13" s="32"/>
      <c r="J13" s="4">
        <v>80</v>
      </c>
      <c r="K13" s="4"/>
      <c r="L13" s="4"/>
      <c r="M13" s="4"/>
      <c r="N13" s="4"/>
      <c r="O13" s="4"/>
      <c r="P13" s="4"/>
      <c r="Q13" s="10"/>
    </row>
    <row r="14" spans="2:18" ht="15.75" thickBot="1" x14ac:dyDescent="0.3">
      <c r="B14" s="6">
        <f t="shared" si="0"/>
        <v>6</v>
      </c>
      <c r="C14" s="17" t="s">
        <v>32</v>
      </c>
      <c r="D14" s="32" t="s">
        <v>87</v>
      </c>
      <c r="E14" s="32"/>
      <c r="F14" s="32"/>
      <c r="G14" s="32"/>
      <c r="H14" s="32"/>
      <c r="I14" s="32"/>
      <c r="J14" s="4">
        <v>75</v>
      </c>
      <c r="K14" s="4"/>
      <c r="L14" s="4"/>
      <c r="M14" s="4"/>
      <c r="N14" s="4"/>
      <c r="O14" s="4"/>
      <c r="P14" s="4"/>
      <c r="Q14" s="10"/>
    </row>
    <row r="15" spans="2:18" ht="15.75" thickBot="1" x14ac:dyDescent="0.3">
      <c r="B15" s="6">
        <f t="shared" si="0"/>
        <v>7</v>
      </c>
      <c r="C15" s="17" t="s">
        <v>33</v>
      </c>
      <c r="D15" s="32" t="s">
        <v>88</v>
      </c>
      <c r="E15" s="32"/>
      <c r="F15" s="32"/>
      <c r="G15" s="32"/>
      <c r="H15" s="32"/>
      <c r="I15" s="32"/>
      <c r="J15" s="4">
        <v>70</v>
      </c>
      <c r="K15" s="4"/>
      <c r="L15" s="4"/>
      <c r="M15" s="4"/>
      <c r="N15" s="4"/>
      <c r="O15" s="4"/>
      <c r="P15" s="4"/>
      <c r="Q15" s="10"/>
    </row>
    <row r="16" spans="2:18" ht="15.75" thickBot="1" x14ac:dyDescent="0.3">
      <c r="B16" s="6">
        <f t="shared" si="0"/>
        <v>8</v>
      </c>
      <c r="C16" s="17" t="s">
        <v>34</v>
      </c>
      <c r="D16" s="32" t="s">
        <v>89</v>
      </c>
      <c r="E16" s="32"/>
      <c r="F16" s="32"/>
      <c r="G16" s="32"/>
      <c r="H16" s="32"/>
      <c r="I16" s="32"/>
      <c r="J16" s="4">
        <v>75</v>
      </c>
      <c r="K16" s="4"/>
      <c r="L16" s="4"/>
      <c r="M16" s="4"/>
      <c r="N16" s="4"/>
      <c r="O16" s="4"/>
      <c r="P16" s="4"/>
      <c r="Q16" s="10"/>
    </row>
    <row r="17" spans="2:17" ht="15.75" thickBot="1" x14ac:dyDescent="0.3">
      <c r="B17" s="6">
        <f t="shared" si="0"/>
        <v>9</v>
      </c>
      <c r="C17" s="17" t="s">
        <v>35</v>
      </c>
      <c r="D17" s="32" t="s">
        <v>90</v>
      </c>
      <c r="E17" s="32"/>
      <c r="F17" s="32"/>
      <c r="G17" s="32"/>
      <c r="H17" s="32"/>
      <c r="I17" s="32"/>
      <c r="J17" s="4">
        <v>75</v>
      </c>
      <c r="K17" s="4"/>
      <c r="L17" s="4"/>
      <c r="M17" s="4"/>
      <c r="N17" s="4"/>
      <c r="O17" s="4"/>
      <c r="P17" s="4"/>
      <c r="Q17" s="10"/>
    </row>
    <row r="18" spans="2:17" ht="15.75" thickBot="1" x14ac:dyDescent="0.3">
      <c r="B18" s="6">
        <f t="shared" si="0"/>
        <v>10</v>
      </c>
      <c r="C18" s="17" t="s">
        <v>36</v>
      </c>
      <c r="D18" s="32" t="s">
        <v>91</v>
      </c>
      <c r="E18" s="32"/>
      <c r="F18" s="32"/>
      <c r="G18" s="32"/>
      <c r="H18" s="32"/>
      <c r="I18" s="32"/>
      <c r="J18" s="4">
        <v>0</v>
      </c>
      <c r="K18" s="4"/>
      <c r="L18" s="4"/>
      <c r="M18" s="4"/>
      <c r="N18" s="4"/>
      <c r="O18" s="4"/>
      <c r="P18" s="4"/>
      <c r="Q18" s="10"/>
    </row>
    <row r="19" spans="2:17" ht="15.75" thickBot="1" x14ac:dyDescent="0.3">
      <c r="B19" s="6">
        <f t="shared" si="0"/>
        <v>11</v>
      </c>
      <c r="C19" s="17" t="s">
        <v>37</v>
      </c>
      <c r="D19" s="32" t="s">
        <v>92</v>
      </c>
      <c r="E19" s="32"/>
      <c r="F19" s="32"/>
      <c r="G19" s="32"/>
      <c r="H19" s="32"/>
      <c r="I19" s="32"/>
      <c r="J19" s="4">
        <v>0</v>
      </c>
      <c r="K19" s="4"/>
      <c r="L19" s="4"/>
      <c r="M19" s="4"/>
      <c r="N19" s="4"/>
      <c r="O19" s="4"/>
      <c r="P19" s="4"/>
      <c r="Q19" s="10"/>
    </row>
    <row r="20" spans="2:17" ht="15.75" thickBot="1" x14ac:dyDescent="0.3">
      <c r="B20" s="6">
        <f t="shared" si="0"/>
        <v>12</v>
      </c>
      <c r="C20" s="17" t="s">
        <v>38</v>
      </c>
      <c r="D20" s="32" t="s">
        <v>93</v>
      </c>
      <c r="E20" s="32"/>
      <c r="F20" s="32"/>
      <c r="G20" s="32"/>
      <c r="H20" s="32"/>
      <c r="I20" s="32"/>
      <c r="J20" s="4">
        <v>70</v>
      </c>
      <c r="K20" s="4"/>
      <c r="L20" s="4"/>
      <c r="M20" s="4"/>
      <c r="N20" s="4"/>
      <c r="O20" s="4"/>
      <c r="P20" s="4"/>
      <c r="Q20" s="10"/>
    </row>
    <row r="21" spans="2:17" ht="15.75" thickBot="1" x14ac:dyDescent="0.3">
      <c r="B21" s="6">
        <f t="shared" si="0"/>
        <v>13</v>
      </c>
      <c r="C21" s="17" t="s">
        <v>39</v>
      </c>
      <c r="D21" s="32" t="s">
        <v>94</v>
      </c>
      <c r="E21" s="32"/>
      <c r="F21" s="32"/>
      <c r="G21" s="32"/>
      <c r="H21" s="32"/>
      <c r="I21" s="32"/>
      <c r="J21" s="4">
        <v>0</v>
      </c>
      <c r="K21" s="4"/>
      <c r="L21" s="4"/>
      <c r="M21" s="4"/>
      <c r="N21" s="4"/>
      <c r="O21" s="4"/>
      <c r="P21" s="4"/>
      <c r="Q21" s="10"/>
    </row>
    <row r="22" spans="2:17" ht="15.75" thickBot="1" x14ac:dyDescent="0.3">
      <c r="B22" s="6">
        <f t="shared" si="0"/>
        <v>14</v>
      </c>
      <c r="C22" s="17" t="s">
        <v>40</v>
      </c>
      <c r="D22" s="32" t="s">
        <v>95</v>
      </c>
      <c r="E22" s="32"/>
      <c r="F22" s="32"/>
      <c r="G22" s="32"/>
      <c r="H22" s="32"/>
      <c r="I22" s="32"/>
      <c r="J22" s="4">
        <v>80</v>
      </c>
      <c r="K22" s="4"/>
      <c r="L22" s="4"/>
      <c r="M22" s="4"/>
      <c r="N22" s="4"/>
      <c r="O22" s="4"/>
      <c r="P22" s="4"/>
      <c r="Q22" s="10"/>
    </row>
    <row r="23" spans="2:17" ht="15.75" thickBot="1" x14ac:dyDescent="0.3">
      <c r="B23" s="6">
        <f t="shared" si="0"/>
        <v>15</v>
      </c>
      <c r="C23" s="17" t="s">
        <v>41</v>
      </c>
      <c r="D23" s="32" t="s">
        <v>96</v>
      </c>
      <c r="E23" s="32"/>
      <c r="F23" s="32"/>
      <c r="G23" s="32"/>
      <c r="H23" s="32"/>
      <c r="I23" s="32"/>
      <c r="J23" s="4">
        <v>80</v>
      </c>
      <c r="K23" s="4"/>
      <c r="L23" s="4"/>
      <c r="M23" s="4"/>
      <c r="N23" s="4"/>
      <c r="O23" s="4"/>
      <c r="P23" s="4"/>
      <c r="Q23" s="10"/>
    </row>
    <row r="24" spans="2:17" ht="15.75" thickBot="1" x14ac:dyDescent="0.3">
      <c r="B24" s="6">
        <f t="shared" si="0"/>
        <v>16</v>
      </c>
      <c r="C24" s="17" t="s">
        <v>42</v>
      </c>
      <c r="D24" s="32" t="s">
        <v>97</v>
      </c>
      <c r="E24" s="32"/>
      <c r="F24" s="32"/>
      <c r="G24" s="32"/>
      <c r="H24" s="32"/>
      <c r="I24" s="32"/>
      <c r="J24" s="4">
        <v>85</v>
      </c>
      <c r="K24" s="4"/>
      <c r="L24" s="4"/>
      <c r="M24" s="4"/>
      <c r="N24" s="4"/>
      <c r="O24" s="4"/>
      <c r="P24" s="4"/>
      <c r="Q24" s="10"/>
    </row>
    <row r="25" spans="2:17" ht="15.75" thickBot="1" x14ac:dyDescent="0.3">
      <c r="B25" s="6">
        <f t="shared" si="0"/>
        <v>17</v>
      </c>
      <c r="C25" s="17" t="s">
        <v>43</v>
      </c>
      <c r="D25" s="32" t="s">
        <v>98</v>
      </c>
      <c r="E25" s="32"/>
      <c r="F25" s="32"/>
      <c r="G25" s="32"/>
      <c r="H25" s="32"/>
      <c r="I25" s="32"/>
      <c r="J25" s="4">
        <v>85</v>
      </c>
      <c r="K25" s="4"/>
      <c r="L25" s="4"/>
      <c r="M25" s="4"/>
      <c r="N25" s="4"/>
      <c r="O25" s="4"/>
      <c r="P25" s="4"/>
      <c r="Q25" s="10"/>
    </row>
    <row r="26" spans="2:17" ht="15.75" thickBot="1" x14ac:dyDescent="0.3">
      <c r="B26" s="6">
        <f t="shared" si="0"/>
        <v>18</v>
      </c>
      <c r="C26" s="17" t="s">
        <v>44</v>
      </c>
      <c r="D26" s="32" t="s">
        <v>99</v>
      </c>
      <c r="E26" s="32"/>
      <c r="F26" s="32"/>
      <c r="G26" s="32"/>
      <c r="H26" s="32"/>
      <c r="I26" s="32"/>
      <c r="J26" s="4">
        <v>70</v>
      </c>
      <c r="K26" s="4"/>
      <c r="L26" s="4"/>
      <c r="M26" s="4"/>
      <c r="N26" s="4"/>
      <c r="O26" s="4"/>
      <c r="P26" s="4"/>
      <c r="Q26" s="10"/>
    </row>
    <row r="27" spans="2:17" ht="15.75" thickBot="1" x14ac:dyDescent="0.3">
      <c r="B27" s="6">
        <f t="shared" si="0"/>
        <v>19</v>
      </c>
      <c r="C27" s="17" t="s">
        <v>45</v>
      </c>
      <c r="D27" s="32" t="s">
        <v>100</v>
      </c>
      <c r="E27" s="32"/>
      <c r="F27" s="32"/>
      <c r="G27" s="32"/>
      <c r="H27" s="32"/>
      <c r="I27" s="32"/>
      <c r="J27" s="4">
        <v>100</v>
      </c>
      <c r="K27" s="4"/>
      <c r="L27" s="4"/>
      <c r="M27" s="4"/>
      <c r="N27" s="4"/>
      <c r="O27" s="4"/>
      <c r="P27" s="4"/>
      <c r="Q27" s="10"/>
    </row>
    <row r="28" spans="2:17" ht="15.75" thickBot="1" x14ac:dyDescent="0.3">
      <c r="B28" s="6">
        <f t="shared" si="0"/>
        <v>20</v>
      </c>
      <c r="C28" s="17" t="s">
        <v>46</v>
      </c>
      <c r="D28" s="32" t="s">
        <v>101</v>
      </c>
      <c r="E28" s="32"/>
      <c r="F28" s="32"/>
      <c r="G28" s="32"/>
      <c r="H28" s="32"/>
      <c r="I28" s="32"/>
      <c r="J28" s="4">
        <v>80</v>
      </c>
      <c r="K28" s="4"/>
      <c r="L28" s="4"/>
      <c r="M28" s="4"/>
      <c r="N28" s="4"/>
      <c r="O28" s="4"/>
      <c r="P28" s="4"/>
      <c r="Q28" s="10"/>
    </row>
    <row r="29" spans="2:17" ht="15.75" thickBot="1" x14ac:dyDescent="0.3">
      <c r="B29" s="6">
        <f t="shared" si="0"/>
        <v>21</v>
      </c>
      <c r="C29" s="17" t="s">
        <v>47</v>
      </c>
      <c r="D29" s="32" t="s">
        <v>102</v>
      </c>
      <c r="E29" s="32"/>
      <c r="F29" s="32"/>
      <c r="G29" s="32"/>
      <c r="H29" s="32"/>
      <c r="I29" s="32"/>
      <c r="J29" s="4">
        <v>75</v>
      </c>
      <c r="K29" s="4"/>
      <c r="L29" s="4"/>
      <c r="M29" s="4"/>
      <c r="N29" s="4"/>
      <c r="O29" s="4"/>
      <c r="P29" s="4"/>
      <c r="Q29" s="10"/>
    </row>
    <row r="30" spans="2:17" ht="15.75" thickBot="1" x14ac:dyDescent="0.3">
      <c r="B30" s="6">
        <f t="shared" si="0"/>
        <v>22</v>
      </c>
      <c r="C30" s="17" t="s">
        <v>48</v>
      </c>
      <c r="D30" s="32" t="s">
        <v>103</v>
      </c>
      <c r="E30" s="32"/>
      <c r="F30" s="32"/>
      <c r="G30" s="32"/>
      <c r="H30" s="32"/>
      <c r="I30" s="32"/>
      <c r="J30" s="4">
        <v>70</v>
      </c>
      <c r="K30" s="4"/>
      <c r="L30" s="4"/>
      <c r="M30" s="4"/>
      <c r="N30" s="4"/>
      <c r="O30" s="4"/>
      <c r="P30" s="4"/>
      <c r="Q30" s="10"/>
    </row>
    <row r="31" spans="2:17" ht="15.75" thickBot="1" x14ac:dyDescent="0.3">
      <c r="B31" s="6">
        <f t="shared" si="0"/>
        <v>23</v>
      </c>
      <c r="C31" s="17" t="s">
        <v>49</v>
      </c>
      <c r="D31" s="32" t="s">
        <v>104</v>
      </c>
      <c r="E31" s="32"/>
      <c r="F31" s="32"/>
      <c r="G31" s="32"/>
      <c r="H31" s="32"/>
      <c r="I31" s="32"/>
      <c r="J31" s="4">
        <v>85</v>
      </c>
      <c r="K31" s="4"/>
      <c r="L31" s="4"/>
      <c r="M31" s="4"/>
      <c r="N31" s="4"/>
      <c r="O31" s="4"/>
      <c r="P31" s="4"/>
      <c r="Q31" s="10"/>
    </row>
    <row r="32" spans="2:17" ht="15.75" thickBot="1" x14ac:dyDescent="0.3">
      <c r="B32" s="6">
        <f t="shared" si="0"/>
        <v>24</v>
      </c>
      <c r="C32" s="17" t="s">
        <v>50</v>
      </c>
      <c r="D32" s="32" t="s">
        <v>106</v>
      </c>
      <c r="E32" s="32"/>
      <c r="F32" s="32"/>
      <c r="G32" s="32"/>
      <c r="H32" s="32"/>
      <c r="I32" s="32"/>
      <c r="J32" s="4">
        <v>75</v>
      </c>
      <c r="K32" s="4"/>
      <c r="L32" s="4"/>
      <c r="M32" s="4"/>
      <c r="N32" s="4"/>
      <c r="O32" s="4"/>
      <c r="P32" s="4"/>
      <c r="Q32" s="10"/>
    </row>
    <row r="33" spans="2:17" ht="15.75" thickBot="1" x14ac:dyDescent="0.3">
      <c r="B33" s="6">
        <f t="shared" si="0"/>
        <v>25</v>
      </c>
      <c r="C33" s="17" t="s">
        <v>51</v>
      </c>
      <c r="D33" s="32" t="s">
        <v>105</v>
      </c>
      <c r="E33" s="32"/>
      <c r="F33" s="32"/>
      <c r="G33" s="32"/>
      <c r="H33" s="32"/>
      <c r="I33" s="32"/>
      <c r="J33" s="4">
        <v>80</v>
      </c>
      <c r="K33" s="4"/>
      <c r="L33" s="4"/>
      <c r="M33" s="4"/>
      <c r="N33" s="4"/>
      <c r="O33" s="4"/>
      <c r="P33" s="4"/>
      <c r="Q33" s="10"/>
    </row>
    <row r="34" spans="2:17" ht="15.75" thickBot="1" x14ac:dyDescent="0.3">
      <c r="B34" s="6">
        <f t="shared" si="0"/>
        <v>26</v>
      </c>
      <c r="C34" s="17" t="s">
        <v>52</v>
      </c>
      <c r="D34" s="32" t="s">
        <v>107</v>
      </c>
      <c r="E34" s="32"/>
      <c r="F34" s="32"/>
      <c r="G34" s="32"/>
      <c r="H34" s="32"/>
      <c r="I34" s="32"/>
      <c r="J34" s="4">
        <v>75</v>
      </c>
      <c r="K34" s="4"/>
      <c r="L34" s="4"/>
      <c r="M34" s="4"/>
      <c r="N34" s="4"/>
      <c r="O34" s="4"/>
      <c r="P34" s="4"/>
      <c r="Q34" s="10"/>
    </row>
    <row r="35" spans="2:17" ht="15.75" thickBot="1" x14ac:dyDescent="0.3">
      <c r="B35" s="6">
        <f t="shared" si="0"/>
        <v>27</v>
      </c>
      <c r="C35" s="17" t="s">
        <v>53</v>
      </c>
      <c r="D35" s="32" t="s">
        <v>108</v>
      </c>
      <c r="E35" s="32"/>
      <c r="F35" s="32"/>
      <c r="G35" s="32"/>
      <c r="H35" s="32"/>
      <c r="I35" s="32"/>
      <c r="J35" s="4">
        <v>80</v>
      </c>
      <c r="K35" s="4"/>
      <c r="L35" s="4"/>
      <c r="M35" s="4"/>
      <c r="N35" s="4"/>
      <c r="O35" s="4"/>
      <c r="P35" s="4"/>
      <c r="Q35" s="10"/>
    </row>
    <row r="36" spans="2:17" ht="15.75" thickBot="1" x14ac:dyDescent="0.3">
      <c r="B36" s="6">
        <f t="shared" si="0"/>
        <v>28</v>
      </c>
      <c r="C36" s="17" t="s">
        <v>54</v>
      </c>
      <c r="D36" s="32" t="s">
        <v>109</v>
      </c>
      <c r="E36" s="32"/>
      <c r="F36" s="32"/>
      <c r="G36" s="32"/>
      <c r="H36" s="32"/>
      <c r="I36" s="32"/>
      <c r="J36" s="4">
        <v>70</v>
      </c>
      <c r="K36" s="4"/>
      <c r="L36" s="4"/>
      <c r="M36" s="4"/>
      <c r="N36" s="4"/>
      <c r="O36" s="4"/>
      <c r="P36" s="4"/>
      <c r="Q36" s="10"/>
    </row>
    <row r="37" spans="2:17" ht="15.75" thickBot="1" x14ac:dyDescent="0.3">
      <c r="B37" s="6">
        <f t="shared" si="0"/>
        <v>29</v>
      </c>
      <c r="C37" s="17" t="s">
        <v>55</v>
      </c>
      <c r="D37" s="32" t="s">
        <v>110</v>
      </c>
      <c r="E37" s="32"/>
      <c r="F37" s="32"/>
      <c r="G37" s="32"/>
      <c r="H37" s="32"/>
      <c r="I37" s="32"/>
      <c r="J37" s="4">
        <v>0</v>
      </c>
      <c r="K37" s="4"/>
      <c r="L37" s="4"/>
      <c r="M37" s="4"/>
      <c r="N37" s="4"/>
      <c r="O37" s="4"/>
      <c r="P37" s="4"/>
      <c r="Q37" s="10"/>
    </row>
    <row r="38" spans="2:17" ht="15.75" thickBot="1" x14ac:dyDescent="0.3">
      <c r="B38" s="6">
        <f t="shared" si="0"/>
        <v>30</v>
      </c>
      <c r="C38" s="17" t="s">
        <v>56</v>
      </c>
      <c r="D38" s="32" t="s">
        <v>111</v>
      </c>
      <c r="E38" s="32"/>
      <c r="F38" s="32"/>
      <c r="G38" s="32"/>
      <c r="H38" s="32"/>
      <c r="I38" s="32"/>
      <c r="J38" s="4">
        <v>90</v>
      </c>
      <c r="K38" s="4"/>
      <c r="L38" s="4"/>
      <c r="M38" s="4"/>
      <c r="N38" s="4"/>
      <c r="O38" s="4"/>
      <c r="P38" s="4"/>
      <c r="Q38" s="10"/>
    </row>
    <row r="39" spans="2:17" ht="15.75" thickBot="1" x14ac:dyDescent="0.3">
      <c r="B39" s="6">
        <f t="shared" si="0"/>
        <v>31</v>
      </c>
      <c r="C39" s="17" t="s">
        <v>57</v>
      </c>
      <c r="D39" s="32" t="s">
        <v>112</v>
      </c>
      <c r="E39" s="32"/>
      <c r="F39" s="32"/>
      <c r="G39" s="32"/>
      <c r="H39" s="32"/>
      <c r="I39" s="32"/>
      <c r="J39" s="4">
        <v>0</v>
      </c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25</v>
      </c>
      <c r="K54" s="11">
        <f t="shared" ref="K54:P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6</v>
      </c>
      <c r="K55" s="12">
        <f t="shared" ref="K55:Q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0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31</v>
      </c>
      <c r="K56" s="12">
        <f t="shared" ref="K56:Q56" si="4">COUNT(K9:K53)</f>
        <v>0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0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0.80645161290322576</v>
      </c>
      <c r="K57" s="14" t="e">
        <f t="shared" ref="K57:Q57" si="5">K54/K56</f>
        <v>#DIV/0!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0.19354838709677419</v>
      </c>
      <c r="K58" s="13" t="e">
        <f t="shared" ref="K58:Q58" si="6">K55/K56</f>
        <v>#DIV/0!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57" zoomScaleNormal="57" workbookViewId="0">
      <selection activeCell="K9" sqref="K9:Q35"/>
    </sheetView>
  </sheetViews>
  <sheetFormatPr baseColWidth="10" defaultRowHeight="15" x14ac:dyDescent="0.25"/>
  <cols>
    <col min="1" max="1" width="1.28515625" customWidth="1"/>
    <col min="2" max="2" width="5" customWidth="1"/>
    <col min="3" max="3" width="14.5703125" customWidth="1"/>
    <col min="4" max="8" width="7.7109375" customWidth="1"/>
    <col min="9" max="9" width="12.7109375" customWidth="1"/>
    <col min="10" max="10" width="10.42578125" customWidth="1"/>
    <col min="11" max="11" width="11.28515625" customWidth="1"/>
    <col min="12" max="14" width="11.42578125" customWidth="1"/>
    <col min="15" max="15" width="13.7109375" customWidth="1"/>
    <col min="16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58</v>
      </c>
      <c r="E4" s="28"/>
      <c r="F4" s="28"/>
      <c r="G4" s="28"/>
      <c r="I4" t="s">
        <v>1</v>
      </c>
      <c r="J4" s="29" t="s">
        <v>59</v>
      </c>
      <c r="K4" s="29"/>
      <c r="M4" t="s">
        <v>2</v>
      </c>
      <c r="N4" s="30"/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/>
      <c r="E6" s="29"/>
      <c r="F6" s="29"/>
      <c r="G6" s="29"/>
      <c r="I6" s="21" t="s">
        <v>22</v>
      </c>
      <c r="J6" s="21"/>
      <c r="K6" s="22"/>
      <c r="L6" s="22"/>
      <c r="M6" s="22"/>
      <c r="N6" s="22"/>
      <c r="O6" s="22"/>
      <c r="P6" s="22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30" customHeight="1" thickBot="1" x14ac:dyDescent="0.3">
      <c r="B9" s="6">
        <v>1</v>
      </c>
      <c r="C9" s="18" t="s">
        <v>60</v>
      </c>
      <c r="D9" s="37" t="s">
        <v>113</v>
      </c>
      <c r="E9" s="38"/>
      <c r="F9" s="38"/>
      <c r="G9" s="38"/>
      <c r="H9" s="38"/>
      <c r="I9" s="39"/>
      <c r="J9" s="4">
        <v>75</v>
      </c>
      <c r="K9" s="4"/>
      <c r="L9" s="4"/>
      <c r="M9" s="4"/>
      <c r="N9" s="4"/>
      <c r="O9" s="4"/>
      <c r="P9" s="4"/>
      <c r="Q9" s="10"/>
    </row>
    <row r="10" spans="2:18" ht="28.5" customHeight="1" thickBot="1" x14ac:dyDescent="0.3">
      <c r="B10" s="6">
        <f>B9+1</f>
        <v>2</v>
      </c>
      <c r="C10" s="19" t="s">
        <v>61</v>
      </c>
      <c r="D10" s="37" t="s">
        <v>115</v>
      </c>
      <c r="E10" s="38"/>
      <c r="F10" s="38"/>
      <c r="G10" s="38"/>
      <c r="H10" s="38"/>
      <c r="I10" s="39"/>
      <c r="J10" s="4">
        <v>100</v>
      </c>
      <c r="K10" s="4"/>
      <c r="L10" s="4"/>
      <c r="M10" s="4"/>
      <c r="N10" s="4"/>
      <c r="O10" s="4"/>
      <c r="P10" s="4"/>
      <c r="Q10" s="10"/>
    </row>
    <row r="11" spans="2:18" ht="21" customHeight="1" thickBot="1" x14ac:dyDescent="0.3">
      <c r="B11" s="6">
        <f t="shared" ref="B11:B53" si="0">B10+1</f>
        <v>3</v>
      </c>
      <c r="C11" s="19" t="s">
        <v>62</v>
      </c>
      <c r="D11" s="37" t="s">
        <v>114</v>
      </c>
      <c r="E11" s="38"/>
      <c r="F11" s="38"/>
      <c r="G11" s="38"/>
      <c r="H11" s="38"/>
      <c r="I11" s="39"/>
      <c r="J11" s="4">
        <v>80</v>
      </c>
      <c r="K11" s="4"/>
      <c r="L11" s="4"/>
      <c r="M11" s="4"/>
      <c r="N11" s="4"/>
      <c r="O11" s="4"/>
      <c r="P11" s="4"/>
      <c r="Q11" s="10"/>
    </row>
    <row r="12" spans="2:18" ht="27.75" customHeight="1" thickBot="1" x14ac:dyDescent="0.3">
      <c r="B12" s="6">
        <f t="shared" si="0"/>
        <v>4</v>
      </c>
      <c r="C12" s="19" t="s">
        <v>63</v>
      </c>
      <c r="D12" s="37" t="s">
        <v>116</v>
      </c>
      <c r="E12" s="38"/>
      <c r="F12" s="38"/>
      <c r="G12" s="38"/>
      <c r="H12" s="38"/>
      <c r="I12" s="39"/>
      <c r="J12" s="4">
        <v>80</v>
      </c>
      <c r="K12" s="4"/>
      <c r="L12" s="4"/>
      <c r="M12" s="4"/>
      <c r="N12" s="4"/>
      <c r="O12" s="4"/>
      <c r="P12" s="4"/>
      <c r="Q12" s="10"/>
    </row>
    <row r="13" spans="2:18" ht="21.75" customHeight="1" thickBot="1" x14ac:dyDescent="0.3">
      <c r="B13" s="6">
        <f t="shared" si="0"/>
        <v>5</v>
      </c>
      <c r="C13" s="19" t="s">
        <v>64</v>
      </c>
      <c r="D13" s="37" t="s">
        <v>117</v>
      </c>
      <c r="E13" s="38"/>
      <c r="F13" s="38"/>
      <c r="G13" s="38"/>
      <c r="H13" s="38"/>
      <c r="I13" s="39"/>
      <c r="J13" s="4">
        <v>70</v>
      </c>
      <c r="K13" s="4"/>
      <c r="L13" s="4"/>
      <c r="M13" s="4"/>
      <c r="N13" s="4"/>
      <c r="O13" s="4"/>
      <c r="P13" s="4"/>
      <c r="Q13" s="10"/>
    </row>
    <row r="14" spans="2:18" ht="24" customHeight="1" thickBot="1" x14ac:dyDescent="0.3">
      <c r="B14" s="6">
        <f t="shared" si="0"/>
        <v>6</v>
      </c>
      <c r="C14" s="19" t="s">
        <v>65</v>
      </c>
      <c r="D14" s="37" t="s">
        <v>119</v>
      </c>
      <c r="E14" s="38"/>
      <c r="F14" s="38"/>
      <c r="G14" s="38"/>
      <c r="H14" s="38"/>
      <c r="I14" s="39"/>
      <c r="J14" s="4">
        <v>80</v>
      </c>
      <c r="K14" s="4"/>
      <c r="L14" s="4"/>
      <c r="M14" s="4"/>
      <c r="N14" s="4"/>
      <c r="O14" s="4"/>
      <c r="P14" s="4"/>
      <c r="Q14" s="10"/>
    </row>
    <row r="15" spans="2:18" ht="21.75" customHeight="1" thickBot="1" x14ac:dyDescent="0.3">
      <c r="B15" s="6">
        <f t="shared" si="0"/>
        <v>7</v>
      </c>
      <c r="C15" s="19" t="s">
        <v>66</v>
      </c>
      <c r="D15" s="37" t="s">
        <v>118</v>
      </c>
      <c r="E15" s="38"/>
      <c r="F15" s="38"/>
      <c r="G15" s="38"/>
      <c r="H15" s="38"/>
      <c r="I15" s="39"/>
      <c r="J15" s="4">
        <v>85</v>
      </c>
      <c r="K15" s="4"/>
      <c r="L15" s="4"/>
      <c r="M15" s="4"/>
      <c r="N15" s="4"/>
      <c r="O15" s="4"/>
      <c r="P15" s="4"/>
      <c r="Q15" s="10"/>
    </row>
    <row r="16" spans="2:18" ht="27.75" customHeight="1" thickBot="1" x14ac:dyDescent="0.3">
      <c r="B16" s="6">
        <f t="shared" si="0"/>
        <v>8</v>
      </c>
      <c r="C16" s="19" t="s">
        <v>67</v>
      </c>
      <c r="D16" s="37" t="s">
        <v>120</v>
      </c>
      <c r="E16" s="38"/>
      <c r="F16" s="38"/>
      <c r="G16" s="38"/>
      <c r="H16" s="38"/>
      <c r="I16" s="39"/>
      <c r="J16" s="4">
        <v>0</v>
      </c>
      <c r="K16" s="4"/>
      <c r="L16" s="4"/>
      <c r="M16" s="4"/>
      <c r="N16" s="4"/>
      <c r="O16" s="4"/>
      <c r="P16" s="4"/>
      <c r="Q16" s="10"/>
    </row>
    <row r="17" spans="2:17" ht="21" customHeight="1" thickBot="1" x14ac:dyDescent="0.3">
      <c r="B17" s="6">
        <f t="shared" si="0"/>
        <v>9</v>
      </c>
      <c r="C17" s="19" t="s">
        <v>68</v>
      </c>
      <c r="D17" s="37" t="s">
        <v>121</v>
      </c>
      <c r="E17" s="38"/>
      <c r="F17" s="38"/>
      <c r="G17" s="38"/>
      <c r="H17" s="38"/>
      <c r="I17" s="39"/>
      <c r="J17" s="4">
        <v>90</v>
      </c>
      <c r="K17" s="4"/>
      <c r="L17" s="4"/>
      <c r="M17" s="4"/>
      <c r="N17" s="4"/>
      <c r="O17" s="4"/>
      <c r="P17" s="4"/>
      <c r="Q17" s="10"/>
    </row>
    <row r="18" spans="2:17" ht="27.75" customHeight="1" thickBot="1" x14ac:dyDescent="0.3">
      <c r="B18" s="6">
        <f t="shared" si="0"/>
        <v>10</v>
      </c>
      <c r="C18" s="19" t="s">
        <v>69</v>
      </c>
      <c r="D18" s="37" t="s">
        <v>122</v>
      </c>
      <c r="E18" s="38"/>
      <c r="F18" s="38"/>
      <c r="G18" s="38"/>
      <c r="H18" s="38"/>
      <c r="I18" s="39"/>
      <c r="J18" s="4">
        <v>70</v>
      </c>
      <c r="K18" s="4"/>
      <c r="L18" s="4"/>
      <c r="M18" s="4"/>
      <c r="N18" s="4"/>
      <c r="O18" s="4"/>
      <c r="P18" s="4"/>
      <c r="Q18" s="10"/>
    </row>
    <row r="19" spans="2:17" ht="24.75" customHeight="1" thickBot="1" x14ac:dyDescent="0.3">
      <c r="B19" s="6">
        <f t="shared" si="0"/>
        <v>11</v>
      </c>
      <c r="C19" s="19" t="s">
        <v>70</v>
      </c>
      <c r="D19" s="37" t="s">
        <v>123</v>
      </c>
      <c r="E19" s="38"/>
      <c r="F19" s="38"/>
      <c r="G19" s="38"/>
      <c r="H19" s="38"/>
      <c r="I19" s="39"/>
      <c r="J19" s="4">
        <v>75</v>
      </c>
      <c r="K19" s="4"/>
      <c r="L19" s="4"/>
      <c r="M19" s="4"/>
      <c r="N19" s="4"/>
      <c r="O19" s="4"/>
      <c r="P19" s="4"/>
      <c r="Q19" s="10"/>
    </row>
    <row r="20" spans="2:17" ht="34.5" customHeight="1" thickBot="1" x14ac:dyDescent="0.3">
      <c r="B20" s="6">
        <f t="shared" si="0"/>
        <v>12</v>
      </c>
      <c r="C20" s="19" t="s">
        <v>71</v>
      </c>
      <c r="D20" s="37" t="s">
        <v>124</v>
      </c>
      <c r="E20" s="38"/>
      <c r="F20" s="38"/>
      <c r="G20" s="38"/>
      <c r="H20" s="38"/>
      <c r="I20" s="39"/>
      <c r="J20" s="4">
        <v>95</v>
      </c>
      <c r="K20" s="4"/>
      <c r="L20" s="4"/>
      <c r="M20" s="4"/>
      <c r="N20" s="4"/>
      <c r="O20" s="4"/>
      <c r="P20" s="4"/>
      <c r="Q20" s="10"/>
    </row>
    <row r="21" spans="2:17" ht="27.75" customHeight="1" thickBot="1" x14ac:dyDescent="0.3">
      <c r="B21" s="6">
        <f t="shared" si="0"/>
        <v>13</v>
      </c>
      <c r="C21" s="19" t="s">
        <v>72</v>
      </c>
      <c r="D21" s="37" t="s">
        <v>125</v>
      </c>
      <c r="E21" s="38"/>
      <c r="F21" s="38"/>
      <c r="G21" s="38"/>
      <c r="H21" s="38"/>
      <c r="I21" s="39"/>
      <c r="J21" s="4">
        <v>95</v>
      </c>
      <c r="K21" s="4"/>
      <c r="L21" s="4"/>
      <c r="M21" s="4"/>
      <c r="N21" s="4"/>
      <c r="O21" s="4"/>
      <c r="P21" s="4"/>
      <c r="Q21" s="10"/>
    </row>
    <row r="22" spans="2:17" ht="26.25" customHeight="1" thickBot="1" x14ac:dyDescent="0.3">
      <c r="B22" s="6">
        <f t="shared" si="0"/>
        <v>14</v>
      </c>
      <c r="C22" s="19" t="s">
        <v>73</v>
      </c>
      <c r="D22" s="37" t="s">
        <v>126</v>
      </c>
      <c r="E22" s="38"/>
      <c r="F22" s="38"/>
      <c r="G22" s="38"/>
      <c r="H22" s="38"/>
      <c r="I22" s="39"/>
      <c r="J22" s="4">
        <v>0</v>
      </c>
      <c r="K22" s="4"/>
      <c r="L22" s="4"/>
      <c r="M22" s="4"/>
      <c r="N22" s="4"/>
      <c r="O22" s="4"/>
      <c r="P22" s="4"/>
      <c r="Q22" s="10"/>
    </row>
    <row r="23" spans="2:17" ht="27.75" customHeight="1" thickBot="1" x14ac:dyDescent="0.3">
      <c r="B23" s="6">
        <f t="shared" si="0"/>
        <v>15</v>
      </c>
      <c r="C23" s="19" t="s">
        <v>74</v>
      </c>
      <c r="D23" s="37" t="s">
        <v>127</v>
      </c>
      <c r="E23" s="38"/>
      <c r="F23" s="38"/>
      <c r="G23" s="38"/>
      <c r="H23" s="38"/>
      <c r="I23" s="39"/>
      <c r="J23" s="4">
        <v>75</v>
      </c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0"/>
        <v>16</v>
      </c>
      <c r="C24" s="6"/>
      <c r="D24" s="32"/>
      <c r="E24" s="32"/>
      <c r="F24" s="32"/>
      <c r="G24" s="32"/>
      <c r="H24" s="32"/>
      <c r="I24" s="32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0"/>
        <v>17</v>
      </c>
      <c r="C25" s="6"/>
      <c r="D25" s="32"/>
      <c r="E25" s="32"/>
      <c r="F25" s="32"/>
      <c r="G25" s="32"/>
      <c r="H25" s="32"/>
      <c r="I25" s="32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0"/>
        <v>18</v>
      </c>
      <c r="C26" s="6"/>
      <c r="D26" s="32"/>
      <c r="E26" s="32"/>
      <c r="F26" s="32"/>
      <c r="G26" s="32"/>
      <c r="H26" s="32"/>
      <c r="I26" s="32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0"/>
        <v>19</v>
      </c>
      <c r="C27" s="6"/>
      <c r="D27" s="32"/>
      <c r="E27" s="32"/>
      <c r="F27" s="32"/>
      <c r="G27" s="32"/>
      <c r="H27" s="32"/>
      <c r="I27" s="32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0"/>
        <v>20</v>
      </c>
      <c r="C28" s="6"/>
      <c r="D28" s="32"/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0"/>
        <v>21</v>
      </c>
      <c r="C29" s="6"/>
      <c r="D29" s="32"/>
      <c r="E29" s="32"/>
      <c r="F29" s="32"/>
      <c r="G29" s="32"/>
      <c r="H29" s="32"/>
      <c r="I29" s="32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0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0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0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ref="Q36:Q48" si="1">SUM(J36:P36)/7</f>
        <v>0</v>
      </c>
    </row>
    <row r="37" spans="2:17" x14ac:dyDescent="0.25">
      <c r="B37" s="6">
        <f t="shared" si="0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1"/>
        <v>0</v>
      </c>
    </row>
    <row r="38" spans="2:17" x14ac:dyDescent="0.25">
      <c r="B38" s="6">
        <f t="shared" si="0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1"/>
        <v>0</v>
      </c>
    </row>
    <row r="39" spans="2:17" x14ac:dyDescent="0.25">
      <c r="B39" s="6">
        <f t="shared" si="0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1"/>
        <v>0</v>
      </c>
    </row>
    <row r="40" spans="2:17" x14ac:dyDescent="0.25">
      <c r="B40" s="6">
        <f t="shared" si="0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1"/>
        <v>0</v>
      </c>
    </row>
    <row r="41" spans="2:17" x14ac:dyDescent="0.25">
      <c r="B41" s="6">
        <f t="shared" si="0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1"/>
        <v>0</v>
      </c>
    </row>
    <row r="42" spans="2:17" x14ac:dyDescent="0.25">
      <c r="B42" s="6">
        <f t="shared" si="0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1"/>
        <v>0</v>
      </c>
    </row>
    <row r="43" spans="2:17" x14ac:dyDescent="0.25">
      <c r="B43" s="6">
        <f t="shared" si="0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1"/>
        <v>0</v>
      </c>
    </row>
    <row r="44" spans="2:17" x14ac:dyDescent="0.25">
      <c r="B44" s="6">
        <f t="shared" si="0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1"/>
        <v>0</v>
      </c>
    </row>
    <row r="45" spans="2:17" x14ac:dyDescent="0.25">
      <c r="B45" s="6">
        <f t="shared" si="0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1"/>
        <v>0</v>
      </c>
    </row>
    <row r="46" spans="2:17" x14ac:dyDescent="0.25">
      <c r="B46" s="6">
        <f t="shared" si="0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1"/>
        <v>0</v>
      </c>
    </row>
    <row r="47" spans="2:17" x14ac:dyDescent="0.25">
      <c r="B47" s="6">
        <f t="shared" si="0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1"/>
        <v>0</v>
      </c>
    </row>
    <row r="48" spans="2:17" x14ac:dyDescent="0.25">
      <c r="B48" s="6">
        <f t="shared" si="0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1"/>
        <v>0</v>
      </c>
    </row>
    <row r="49" spans="2:17" x14ac:dyDescent="0.25">
      <c r="B49" s="6">
        <f t="shared" si="0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0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0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0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0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13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2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18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15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18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0.8666666666666667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0.13333333333333333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28" zoomScale="84" zoomScaleNormal="84" workbookViewId="0">
      <selection activeCell="AB10" sqref="AB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75</v>
      </c>
      <c r="E4" s="28"/>
      <c r="F4" s="28"/>
      <c r="G4" s="28"/>
      <c r="I4" t="s">
        <v>1</v>
      </c>
      <c r="J4" s="29" t="s">
        <v>76</v>
      </c>
      <c r="K4" s="29"/>
      <c r="M4" t="s">
        <v>2</v>
      </c>
      <c r="N4" s="30">
        <v>44979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77</v>
      </c>
      <c r="E6" s="29"/>
      <c r="F6" s="29"/>
      <c r="G6" s="29"/>
      <c r="I6" s="21" t="s">
        <v>22</v>
      </c>
      <c r="J6" s="21"/>
      <c r="K6" s="22" t="s">
        <v>26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2" t="s">
        <v>82</v>
      </c>
      <c r="E9" s="32"/>
      <c r="F9" s="32"/>
      <c r="G9" s="32"/>
      <c r="H9" s="32"/>
      <c r="I9" s="32"/>
      <c r="J9" s="4">
        <v>0</v>
      </c>
      <c r="K9" s="4"/>
      <c r="L9" s="4"/>
      <c r="M9" s="4"/>
      <c r="N9" s="4"/>
      <c r="O9" s="4"/>
      <c r="P9" s="4"/>
      <c r="Q9" s="10"/>
    </row>
    <row r="10" spans="2:18" x14ac:dyDescent="0.25">
      <c r="B10" s="6">
        <f>B9+1</f>
        <v>2</v>
      </c>
      <c r="C10" s="6"/>
      <c r="D10" s="32" t="s">
        <v>83</v>
      </c>
      <c r="E10" s="32"/>
      <c r="F10" s="32"/>
      <c r="G10" s="32"/>
      <c r="H10" s="32"/>
      <c r="I10" s="32"/>
      <c r="J10" s="4">
        <v>75</v>
      </c>
      <c r="K10" s="4"/>
      <c r="L10" s="4"/>
      <c r="M10" s="4"/>
      <c r="N10" s="4"/>
      <c r="O10" s="4"/>
      <c r="P10" s="4"/>
      <c r="Q10" s="10"/>
    </row>
    <row r="11" spans="2:18" x14ac:dyDescent="0.25">
      <c r="B11" s="6">
        <f t="shared" ref="B11:B53" si="0">B10+1</f>
        <v>3</v>
      </c>
      <c r="C11" s="6"/>
      <c r="D11" s="32" t="s">
        <v>84</v>
      </c>
      <c r="E11" s="32"/>
      <c r="F11" s="32"/>
      <c r="G11" s="32"/>
      <c r="H11" s="32"/>
      <c r="I11" s="32"/>
      <c r="J11" s="4">
        <v>80</v>
      </c>
      <c r="K11" s="4"/>
      <c r="L11" s="4"/>
      <c r="M11" s="4"/>
      <c r="N11" s="4"/>
      <c r="O11" s="4"/>
      <c r="P11" s="4"/>
      <c r="Q11" s="10"/>
    </row>
    <row r="12" spans="2:18" x14ac:dyDescent="0.25">
      <c r="B12" s="6">
        <f t="shared" si="0"/>
        <v>4</v>
      </c>
      <c r="C12" s="6"/>
      <c r="D12" s="32" t="s">
        <v>85</v>
      </c>
      <c r="E12" s="32"/>
      <c r="F12" s="32"/>
      <c r="G12" s="32"/>
      <c r="H12" s="32"/>
      <c r="I12" s="32"/>
      <c r="J12" s="4">
        <v>80</v>
      </c>
      <c r="K12" s="4"/>
      <c r="L12" s="4"/>
      <c r="M12" s="4"/>
      <c r="N12" s="4"/>
      <c r="O12" s="4"/>
      <c r="P12" s="4"/>
      <c r="Q12" s="10"/>
    </row>
    <row r="13" spans="2:18" x14ac:dyDescent="0.25">
      <c r="B13" s="6">
        <f t="shared" si="0"/>
        <v>5</v>
      </c>
      <c r="C13" s="6"/>
      <c r="D13" s="32" t="s">
        <v>86</v>
      </c>
      <c r="E13" s="32"/>
      <c r="F13" s="32"/>
      <c r="G13" s="32"/>
      <c r="H13" s="32"/>
      <c r="I13" s="32"/>
      <c r="J13" s="4">
        <v>85</v>
      </c>
      <c r="K13" s="4"/>
      <c r="L13" s="4"/>
      <c r="M13" s="4"/>
      <c r="N13" s="4"/>
      <c r="O13" s="4"/>
      <c r="P13" s="4"/>
      <c r="Q13" s="10"/>
    </row>
    <row r="14" spans="2:18" x14ac:dyDescent="0.25">
      <c r="B14" s="6">
        <f t="shared" si="0"/>
        <v>6</v>
      </c>
      <c r="C14" s="6"/>
      <c r="D14" s="32" t="s">
        <v>87</v>
      </c>
      <c r="E14" s="32"/>
      <c r="F14" s="32"/>
      <c r="G14" s="32"/>
      <c r="H14" s="32"/>
      <c r="I14" s="32"/>
      <c r="J14" s="4">
        <v>90</v>
      </c>
      <c r="K14" s="4"/>
      <c r="L14" s="4"/>
      <c r="M14" s="4"/>
      <c r="N14" s="4"/>
      <c r="O14" s="4"/>
      <c r="P14" s="4"/>
      <c r="Q14" s="10"/>
    </row>
    <row r="15" spans="2:18" x14ac:dyDescent="0.25">
      <c r="B15" s="6">
        <f t="shared" si="0"/>
        <v>7</v>
      </c>
      <c r="C15" s="6"/>
      <c r="D15" s="32" t="s">
        <v>88</v>
      </c>
      <c r="E15" s="32"/>
      <c r="F15" s="32"/>
      <c r="G15" s="32"/>
      <c r="H15" s="32"/>
      <c r="I15" s="32"/>
      <c r="J15" s="4">
        <v>85</v>
      </c>
      <c r="K15" s="4"/>
      <c r="L15" s="4"/>
      <c r="M15" s="4"/>
      <c r="N15" s="4"/>
      <c r="O15" s="4"/>
      <c r="P15" s="4"/>
      <c r="Q15" s="10"/>
    </row>
    <row r="16" spans="2:18" x14ac:dyDescent="0.25">
      <c r="B16" s="6">
        <f t="shared" si="0"/>
        <v>8</v>
      </c>
      <c r="C16" s="6"/>
      <c r="D16" s="32" t="s">
        <v>89</v>
      </c>
      <c r="E16" s="32"/>
      <c r="F16" s="32"/>
      <c r="G16" s="32"/>
      <c r="H16" s="32"/>
      <c r="I16" s="32"/>
      <c r="J16" s="4">
        <v>80</v>
      </c>
      <c r="K16" s="4"/>
      <c r="L16" s="4"/>
      <c r="M16" s="4"/>
      <c r="N16" s="4"/>
      <c r="O16" s="4"/>
      <c r="P16" s="4"/>
      <c r="Q16" s="10"/>
    </row>
    <row r="17" spans="2:17" x14ac:dyDescent="0.25">
      <c r="B17" s="6">
        <f t="shared" si="0"/>
        <v>9</v>
      </c>
      <c r="C17" s="6"/>
      <c r="D17" s="32" t="s">
        <v>90</v>
      </c>
      <c r="E17" s="32"/>
      <c r="F17" s="32"/>
      <c r="G17" s="32"/>
      <c r="H17" s="32"/>
      <c r="I17" s="32"/>
      <c r="J17" s="4">
        <v>85</v>
      </c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0"/>
        <v>10</v>
      </c>
      <c r="C18" s="6"/>
      <c r="D18" s="32" t="s">
        <v>91</v>
      </c>
      <c r="E18" s="32"/>
      <c r="F18" s="32"/>
      <c r="G18" s="32"/>
      <c r="H18" s="32"/>
      <c r="I18" s="32"/>
      <c r="J18" s="4">
        <v>0</v>
      </c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0"/>
        <v>11</v>
      </c>
      <c r="C19" s="6"/>
      <c r="D19" s="32" t="s">
        <v>92</v>
      </c>
      <c r="E19" s="32"/>
      <c r="F19" s="32"/>
      <c r="G19" s="32"/>
      <c r="H19" s="32"/>
      <c r="I19" s="32"/>
      <c r="J19" s="4">
        <v>0</v>
      </c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0"/>
        <v>12</v>
      </c>
      <c r="C20" s="6"/>
      <c r="D20" s="32" t="s">
        <v>93</v>
      </c>
      <c r="E20" s="32"/>
      <c r="F20" s="32"/>
      <c r="G20" s="32"/>
      <c r="H20" s="32"/>
      <c r="I20" s="32"/>
      <c r="J20" s="4">
        <v>70</v>
      </c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0"/>
        <v>13</v>
      </c>
      <c r="C21" s="6"/>
      <c r="D21" s="32" t="s">
        <v>94</v>
      </c>
      <c r="E21" s="32"/>
      <c r="F21" s="32"/>
      <c r="G21" s="32"/>
      <c r="H21" s="32"/>
      <c r="I21" s="32"/>
      <c r="J21" s="4">
        <v>0</v>
      </c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0"/>
        <v>14</v>
      </c>
      <c r="C22" s="6"/>
      <c r="D22" s="32" t="s">
        <v>95</v>
      </c>
      <c r="E22" s="32"/>
      <c r="F22" s="32"/>
      <c r="G22" s="32"/>
      <c r="H22" s="32"/>
      <c r="I22" s="32"/>
      <c r="J22" s="4">
        <v>80</v>
      </c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0"/>
        <v>15</v>
      </c>
      <c r="C23" s="6"/>
      <c r="D23" s="32" t="s">
        <v>96</v>
      </c>
      <c r="E23" s="32"/>
      <c r="F23" s="32"/>
      <c r="G23" s="32"/>
      <c r="H23" s="32"/>
      <c r="I23" s="32"/>
      <c r="J23" s="4">
        <v>85</v>
      </c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0"/>
        <v>16</v>
      </c>
      <c r="C24" s="6"/>
      <c r="D24" s="32" t="s">
        <v>97</v>
      </c>
      <c r="E24" s="32"/>
      <c r="F24" s="32"/>
      <c r="G24" s="32"/>
      <c r="H24" s="32"/>
      <c r="I24" s="32"/>
      <c r="J24" s="4">
        <v>80</v>
      </c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0"/>
        <v>17</v>
      </c>
      <c r="C25" s="6"/>
      <c r="D25" s="32" t="s">
        <v>98</v>
      </c>
      <c r="E25" s="32"/>
      <c r="F25" s="32"/>
      <c r="G25" s="32"/>
      <c r="H25" s="32"/>
      <c r="I25" s="32"/>
      <c r="J25" s="4">
        <v>80</v>
      </c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0"/>
        <v>18</v>
      </c>
      <c r="C26" s="6"/>
      <c r="D26" s="32" t="s">
        <v>99</v>
      </c>
      <c r="E26" s="32"/>
      <c r="F26" s="32"/>
      <c r="G26" s="32"/>
      <c r="H26" s="32"/>
      <c r="I26" s="32"/>
      <c r="J26" s="4">
        <v>75</v>
      </c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0"/>
        <v>19</v>
      </c>
      <c r="C27" s="6"/>
      <c r="D27" s="32" t="s">
        <v>100</v>
      </c>
      <c r="E27" s="32"/>
      <c r="F27" s="32"/>
      <c r="G27" s="32"/>
      <c r="H27" s="32"/>
      <c r="I27" s="32"/>
      <c r="J27" s="4">
        <v>100</v>
      </c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0"/>
        <v>20</v>
      </c>
      <c r="C28" s="6"/>
      <c r="D28" s="32" t="s">
        <v>101</v>
      </c>
      <c r="E28" s="32"/>
      <c r="F28" s="32"/>
      <c r="G28" s="32"/>
      <c r="H28" s="32"/>
      <c r="I28" s="32"/>
      <c r="J28" s="4">
        <v>90</v>
      </c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0"/>
        <v>21</v>
      </c>
      <c r="C29" s="6"/>
      <c r="D29" s="32" t="s">
        <v>102</v>
      </c>
      <c r="E29" s="32"/>
      <c r="F29" s="32"/>
      <c r="G29" s="32"/>
      <c r="H29" s="32"/>
      <c r="I29" s="32"/>
      <c r="J29" s="4">
        <v>75</v>
      </c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0"/>
        <v>22</v>
      </c>
      <c r="C30" s="6"/>
      <c r="D30" s="32" t="s">
        <v>103</v>
      </c>
      <c r="E30" s="32"/>
      <c r="F30" s="32"/>
      <c r="G30" s="32"/>
      <c r="H30" s="32"/>
      <c r="I30" s="32"/>
      <c r="J30" s="4">
        <v>75</v>
      </c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0"/>
        <v>23</v>
      </c>
      <c r="C31" s="6"/>
      <c r="D31" s="32" t="s">
        <v>104</v>
      </c>
      <c r="E31" s="32"/>
      <c r="F31" s="32"/>
      <c r="G31" s="32"/>
      <c r="H31" s="32"/>
      <c r="I31" s="32"/>
      <c r="J31" s="4">
        <v>80</v>
      </c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0"/>
        <v>24</v>
      </c>
      <c r="C32" s="6"/>
      <c r="D32" s="32" t="s">
        <v>106</v>
      </c>
      <c r="E32" s="32"/>
      <c r="F32" s="32"/>
      <c r="G32" s="32"/>
      <c r="H32" s="32"/>
      <c r="I32" s="32"/>
      <c r="J32" s="4">
        <v>85</v>
      </c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6"/>
      <c r="D33" s="32" t="s">
        <v>105</v>
      </c>
      <c r="E33" s="32"/>
      <c r="F33" s="32"/>
      <c r="G33" s="32"/>
      <c r="H33" s="32"/>
      <c r="I33" s="32"/>
      <c r="J33" s="4">
        <v>90</v>
      </c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6"/>
      <c r="D34" s="32" t="s">
        <v>107</v>
      </c>
      <c r="E34" s="32"/>
      <c r="F34" s="32"/>
      <c r="G34" s="32"/>
      <c r="H34" s="32"/>
      <c r="I34" s="32"/>
      <c r="J34" s="4">
        <v>85</v>
      </c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6"/>
      <c r="D35" s="32" t="s">
        <v>108</v>
      </c>
      <c r="E35" s="32"/>
      <c r="F35" s="32"/>
      <c r="G35" s="32"/>
      <c r="H35" s="32"/>
      <c r="I35" s="32"/>
      <c r="J35" s="4">
        <v>80</v>
      </c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6"/>
      <c r="D36" s="32" t="s">
        <v>109</v>
      </c>
      <c r="E36" s="32"/>
      <c r="F36" s="32"/>
      <c r="G36" s="32"/>
      <c r="H36" s="32"/>
      <c r="I36" s="32"/>
      <c r="J36" s="4">
        <v>75</v>
      </c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6"/>
      <c r="D37" s="32" t="s">
        <v>110</v>
      </c>
      <c r="E37" s="32"/>
      <c r="F37" s="32"/>
      <c r="G37" s="32"/>
      <c r="H37" s="32"/>
      <c r="I37" s="32"/>
      <c r="J37" s="4">
        <v>0</v>
      </c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6"/>
      <c r="D38" s="32" t="s">
        <v>111</v>
      </c>
      <c r="E38" s="32"/>
      <c r="F38" s="32"/>
      <c r="G38" s="32"/>
      <c r="H38" s="32"/>
      <c r="I38" s="32"/>
      <c r="J38" s="4">
        <v>80</v>
      </c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6"/>
      <c r="D39" s="32" t="s">
        <v>112</v>
      </c>
      <c r="E39" s="32"/>
      <c r="F39" s="32"/>
      <c r="G39" s="32"/>
      <c r="H39" s="32"/>
      <c r="I39" s="32"/>
      <c r="J39" s="4">
        <v>0</v>
      </c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ref="Q51:Q53" si="1">SUM(J51:P51)/7</f>
        <v>0</v>
      </c>
    </row>
    <row r="52" spans="2:17" x14ac:dyDescent="0.25">
      <c r="B52" s="6">
        <f t="shared" si="0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1"/>
        <v>0</v>
      </c>
    </row>
    <row r="53" spans="2:17" x14ac:dyDescent="0.25">
      <c r="B53" s="6">
        <f t="shared" si="0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1"/>
        <v>0</v>
      </c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25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6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3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31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3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0.80645161290322576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0.19354838709677419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84" zoomScaleNormal="84" workbookViewId="0">
      <selection activeCell="J35" sqref="J35:Q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78</v>
      </c>
      <c r="E4" s="28"/>
      <c r="F4" s="28"/>
      <c r="G4" s="28"/>
      <c r="I4" t="s">
        <v>1</v>
      </c>
      <c r="J4" s="29" t="s">
        <v>79</v>
      </c>
      <c r="K4" s="29"/>
      <c r="M4" t="s">
        <v>2</v>
      </c>
      <c r="N4" s="30" t="s">
        <v>80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81</v>
      </c>
      <c r="E6" s="29"/>
      <c r="F6" s="29"/>
      <c r="G6" s="29"/>
      <c r="I6" s="21" t="s">
        <v>22</v>
      </c>
      <c r="J6" s="21"/>
      <c r="K6" s="22" t="s">
        <v>26</v>
      </c>
      <c r="L6" s="22"/>
      <c r="M6" s="22"/>
      <c r="N6" s="22"/>
      <c r="O6" s="22"/>
      <c r="P6" s="22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thickBot="1" x14ac:dyDescent="0.3">
      <c r="B9" s="6">
        <v>1</v>
      </c>
      <c r="C9" s="16" t="s">
        <v>128</v>
      </c>
      <c r="D9" s="32" t="s">
        <v>143</v>
      </c>
      <c r="E9" s="32"/>
      <c r="F9" s="32"/>
      <c r="G9" s="32"/>
      <c r="H9" s="32"/>
      <c r="I9" s="32"/>
      <c r="J9" s="4">
        <v>95</v>
      </c>
      <c r="K9" s="4"/>
      <c r="L9" s="4"/>
      <c r="M9" s="4"/>
      <c r="N9" s="4"/>
      <c r="O9" s="4"/>
      <c r="P9" s="4"/>
      <c r="Q9" s="10"/>
    </row>
    <row r="10" spans="2:18" ht="15.75" thickBot="1" x14ac:dyDescent="0.3">
      <c r="B10" s="6">
        <f>B9+1</f>
        <v>2</v>
      </c>
      <c r="C10" s="17" t="s">
        <v>129</v>
      </c>
      <c r="D10" s="32" t="s">
        <v>144</v>
      </c>
      <c r="E10" s="32"/>
      <c r="F10" s="32"/>
      <c r="G10" s="32"/>
      <c r="H10" s="32"/>
      <c r="I10" s="32"/>
      <c r="J10" s="4">
        <v>85</v>
      </c>
      <c r="K10" s="4"/>
      <c r="L10" s="4"/>
      <c r="M10" s="4"/>
      <c r="N10" s="4"/>
      <c r="O10" s="4"/>
      <c r="P10" s="4"/>
      <c r="Q10" s="10"/>
    </row>
    <row r="11" spans="2:18" ht="15.75" thickBot="1" x14ac:dyDescent="0.3">
      <c r="B11" s="6">
        <f t="shared" ref="B11:B53" si="0">B10+1</f>
        <v>3</v>
      </c>
      <c r="C11" s="17" t="s">
        <v>130</v>
      </c>
      <c r="D11" s="32" t="s">
        <v>145</v>
      </c>
      <c r="E11" s="32"/>
      <c r="F11" s="32"/>
      <c r="G11" s="32"/>
      <c r="H11" s="32"/>
      <c r="I11" s="32"/>
      <c r="J11" s="4">
        <v>90</v>
      </c>
      <c r="K11" s="4"/>
      <c r="L11" s="4"/>
      <c r="M11" s="4"/>
      <c r="N11" s="4"/>
      <c r="O11" s="4"/>
      <c r="P11" s="4"/>
      <c r="Q11" s="10"/>
    </row>
    <row r="12" spans="2:18" ht="15.75" thickBot="1" x14ac:dyDescent="0.3">
      <c r="B12" s="6">
        <f t="shared" si="0"/>
        <v>4</v>
      </c>
      <c r="C12" s="17" t="s">
        <v>131</v>
      </c>
      <c r="D12" s="32" t="s">
        <v>146</v>
      </c>
      <c r="E12" s="32"/>
      <c r="F12" s="32"/>
      <c r="G12" s="32"/>
      <c r="H12" s="32"/>
      <c r="I12" s="32"/>
      <c r="J12" s="4">
        <v>80</v>
      </c>
      <c r="K12" s="4"/>
      <c r="L12" s="4"/>
      <c r="M12" s="4"/>
      <c r="N12" s="4"/>
      <c r="O12" s="4"/>
      <c r="P12" s="4"/>
      <c r="Q12" s="10"/>
    </row>
    <row r="13" spans="2:18" ht="15.75" thickBot="1" x14ac:dyDescent="0.3">
      <c r="B13" s="6">
        <f t="shared" si="0"/>
        <v>5</v>
      </c>
      <c r="C13" s="17" t="s">
        <v>132</v>
      </c>
      <c r="D13" s="32" t="s">
        <v>147</v>
      </c>
      <c r="E13" s="32"/>
      <c r="F13" s="32"/>
      <c r="G13" s="32"/>
      <c r="H13" s="32"/>
      <c r="I13" s="32"/>
      <c r="J13" s="4">
        <v>100</v>
      </c>
      <c r="K13" s="4"/>
      <c r="L13" s="4"/>
      <c r="M13" s="4"/>
      <c r="N13" s="4"/>
      <c r="O13" s="4"/>
      <c r="P13" s="4"/>
      <c r="Q13" s="10"/>
    </row>
    <row r="14" spans="2:18" ht="15.75" thickBot="1" x14ac:dyDescent="0.3">
      <c r="B14" s="6">
        <f t="shared" si="0"/>
        <v>6</v>
      </c>
      <c r="C14" s="17" t="s">
        <v>133</v>
      </c>
      <c r="D14" s="32" t="s">
        <v>148</v>
      </c>
      <c r="E14" s="32"/>
      <c r="F14" s="32"/>
      <c r="G14" s="32"/>
      <c r="H14" s="32"/>
      <c r="I14" s="32"/>
      <c r="J14" s="4">
        <v>80</v>
      </c>
      <c r="K14" s="4"/>
      <c r="L14" s="4"/>
      <c r="M14" s="4"/>
      <c r="N14" s="4"/>
      <c r="O14" s="4"/>
      <c r="P14" s="4"/>
      <c r="Q14" s="10"/>
    </row>
    <row r="15" spans="2:18" ht="15.75" thickBot="1" x14ac:dyDescent="0.3">
      <c r="B15" s="6">
        <f t="shared" si="0"/>
        <v>7</v>
      </c>
      <c r="C15" s="17" t="s">
        <v>134</v>
      </c>
      <c r="D15" s="32" t="s">
        <v>149</v>
      </c>
      <c r="E15" s="32"/>
      <c r="F15" s="32"/>
      <c r="G15" s="32"/>
      <c r="H15" s="32"/>
      <c r="I15" s="32"/>
      <c r="J15" s="4">
        <v>80</v>
      </c>
      <c r="K15" s="4"/>
      <c r="L15" s="4"/>
      <c r="M15" s="4"/>
      <c r="N15" s="4"/>
      <c r="O15" s="4"/>
      <c r="P15" s="4"/>
      <c r="Q15" s="10"/>
    </row>
    <row r="16" spans="2:18" ht="15.75" thickBot="1" x14ac:dyDescent="0.3">
      <c r="B16" s="6">
        <f t="shared" si="0"/>
        <v>8</v>
      </c>
      <c r="C16" s="17" t="s">
        <v>64</v>
      </c>
      <c r="D16" s="32" t="s">
        <v>117</v>
      </c>
      <c r="E16" s="32"/>
      <c r="F16" s="32"/>
      <c r="G16" s="32"/>
      <c r="H16" s="32"/>
      <c r="I16" s="32"/>
      <c r="J16" s="4">
        <v>70</v>
      </c>
      <c r="K16" s="4"/>
      <c r="L16" s="4"/>
      <c r="M16" s="4"/>
      <c r="N16" s="4"/>
      <c r="O16" s="4"/>
      <c r="P16" s="4"/>
      <c r="Q16" s="10"/>
    </row>
    <row r="17" spans="2:17" ht="15.75" thickBot="1" x14ac:dyDescent="0.3">
      <c r="B17" s="6">
        <f t="shared" si="0"/>
        <v>9</v>
      </c>
      <c r="C17" s="17" t="s">
        <v>135</v>
      </c>
      <c r="D17" s="32" t="s">
        <v>150</v>
      </c>
      <c r="E17" s="32"/>
      <c r="F17" s="32"/>
      <c r="G17" s="32"/>
      <c r="H17" s="32"/>
      <c r="I17" s="32"/>
      <c r="J17" s="4">
        <v>70</v>
      </c>
      <c r="K17" s="4"/>
      <c r="L17" s="4"/>
      <c r="M17" s="4"/>
      <c r="N17" s="4"/>
      <c r="O17" s="4"/>
      <c r="P17" s="4"/>
      <c r="Q17" s="10"/>
    </row>
    <row r="18" spans="2:17" ht="15.75" thickBot="1" x14ac:dyDescent="0.3">
      <c r="B18" s="6">
        <f t="shared" si="0"/>
        <v>10</v>
      </c>
      <c r="C18" s="17" t="s">
        <v>136</v>
      </c>
      <c r="D18" s="32" t="s">
        <v>151</v>
      </c>
      <c r="E18" s="32"/>
      <c r="F18" s="32"/>
      <c r="G18" s="32"/>
      <c r="H18" s="32"/>
      <c r="I18" s="32"/>
      <c r="J18" s="4">
        <v>100</v>
      </c>
      <c r="K18" s="4"/>
      <c r="L18" s="4"/>
      <c r="M18" s="4"/>
      <c r="N18" s="4"/>
      <c r="O18" s="4"/>
      <c r="P18" s="4"/>
      <c r="Q18" s="10"/>
    </row>
    <row r="19" spans="2:17" ht="15.75" thickBot="1" x14ac:dyDescent="0.3">
      <c r="B19" s="6">
        <f t="shared" si="0"/>
        <v>11</v>
      </c>
      <c r="C19" s="17" t="s">
        <v>137</v>
      </c>
      <c r="D19" s="32" t="s">
        <v>152</v>
      </c>
      <c r="E19" s="32"/>
      <c r="F19" s="32"/>
      <c r="G19" s="32"/>
      <c r="H19" s="32"/>
      <c r="I19" s="32"/>
      <c r="J19" s="4">
        <v>70</v>
      </c>
      <c r="K19" s="4"/>
      <c r="L19" s="4"/>
      <c r="M19" s="4"/>
      <c r="N19" s="4"/>
      <c r="O19" s="4"/>
      <c r="P19" s="4"/>
      <c r="Q19" s="10"/>
    </row>
    <row r="20" spans="2:17" ht="15.75" thickBot="1" x14ac:dyDescent="0.3">
      <c r="B20" s="6">
        <f t="shared" si="0"/>
        <v>12</v>
      </c>
      <c r="C20" s="17" t="s">
        <v>138</v>
      </c>
      <c r="D20" s="32" t="s">
        <v>153</v>
      </c>
      <c r="E20" s="32"/>
      <c r="F20" s="32"/>
      <c r="G20" s="32"/>
      <c r="H20" s="32"/>
      <c r="I20" s="32"/>
      <c r="J20" s="4">
        <v>80</v>
      </c>
      <c r="K20" s="4"/>
      <c r="L20" s="4"/>
      <c r="M20" s="4"/>
      <c r="N20" s="4"/>
      <c r="O20" s="4"/>
      <c r="P20" s="4"/>
      <c r="Q20" s="10"/>
    </row>
    <row r="21" spans="2:17" ht="15.75" thickBot="1" x14ac:dyDescent="0.3">
      <c r="B21" s="6">
        <f t="shared" si="0"/>
        <v>13</v>
      </c>
      <c r="C21" s="17" t="s">
        <v>139</v>
      </c>
      <c r="D21" s="32" t="s">
        <v>154</v>
      </c>
      <c r="E21" s="32"/>
      <c r="F21" s="32"/>
      <c r="G21" s="32"/>
      <c r="H21" s="32"/>
      <c r="I21" s="32"/>
      <c r="J21" s="4">
        <v>85</v>
      </c>
      <c r="K21" s="4"/>
      <c r="L21" s="4"/>
      <c r="M21" s="4"/>
      <c r="N21" s="4"/>
      <c r="O21" s="4"/>
      <c r="P21" s="4"/>
      <c r="Q21" s="10"/>
    </row>
    <row r="22" spans="2:17" ht="15.75" thickBot="1" x14ac:dyDescent="0.3">
      <c r="B22" s="6">
        <f t="shared" si="0"/>
        <v>14</v>
      </c>
      <c r="C22" s="17" t="s">
        <v>140</v>
      </c>
      <c r="D22" s="32" t="s">
        <v>155</v>
      </c>
      <c r="E22" s="32"/>
      <c r="F22" s="32"/>
      <c r="G22" s="32"/>
      <c r="H22" s="32"/>
      <c r="I22" s="32"/>
      <c r="J22" s="4">
        <v>80</v>
      </c>
      <c r="K22" s="4"/>
      <c r="L22" s="4"/>
      <c r="M22" s="4"/>
      <c r="N22" s="4"/>
      <c r="O22" s="4"/>
      <c r="P22" s="4"/>
      <c r="Q22" s="10"/>
    </row>
    <row r="23" spans="2:17" ht="15.75" thickBot="1" x14ac:dyDescent="0.3">
      <c r="B23" s="6">
        <f t="shared" si="0"/>
        <v>15</v>
      </c>
      <c r="C23" s="17" t="s">
        <v>141</v>
      </c>
      <c r="D23" s="32" t="s">
        <v>156</v>
      </c>
      <c r="E23" s="32"/>
      <c r="F23" s="32"/>
      <c r="G23" s="32"/>
      <c r="H23" s="32"/>
      <c r="I23" s="32"/>
      <c r="J23" s="4">
        <v>80</v>
      </c>
      <c r="K23" s="4"/>
      <c r="L23" s="4"/>
      <c r="M23" s="4"/>
      <c r="N23" s="4"/>
      <c r="O23" s="4"/>
      <c r="P23" s="4"/>
      <c r="Q23" s="10"/>
    </row>
    <row r="24" spans="2:17" ht="15.75" thickBot="1" x14ac:dyDescent="0.3">
      <c r="B24" s="6">
        <f t="shared" si="0"/>
        <v>16</v>
      </c>
      <c r="C24" s="17" t="s">
        <v>142</v>
      </c>
      <c r="D24" s="32" t="s">
        <v>157</v>
      </c>
      <c r="E24" s="32"/>
      <c r="F24" s="32"/>
      <c r="G24" s="32"/>
      <c r="H24" s="32"/>
      <c r="I24" s="32"/>
      <c r="J24" s="4">
        <v>75</v>
      </c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0"/>
        <v>17</v>
      </c>
      <c r="C25" s="6"/>
      <c r="D25" s="32"/>
      <c r="E25" s="32"/>
      <c r="F25" s="32"/>
      <c r="G25" s="32"/>
      <c r="H25" s="32"/>
      <c r="I25" s="32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0"/>
        <v>18</v>
      </c>
      <c r="C26" s="6"/>
      <c r="D26" s="32"/>
      <c r="E26" s="32"/>
      <c r="F26" s="32"/>
      <c r="G26" s="32"/>
      <c r="H26" s="32"/>
      <c r="I26" s="32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0"/>
        <v>19</v>
      </c>
      <c r="C27" s="6"/>
      <c r="D27" s="32"/>
      <c r="E27" s="32"/>
      <c r="F27" s="32"/>
      <c r="G27" s="32"/>
      <c r="H27" s="32"/>
      <c r="I27" s="32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0"/>
        <v>20</v>
      </c>
      <c r="C28" s="6"/>
      <c r="D28" s="32"/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0"/>
        <v>21</v>
      </c>
      <c r="C29" s="6"/>
      <c r="D29" s="32"/>
      <c r="E29" s="32"/>
      <c r="F29" s="32"/>
      <c r="G29" s="32"/>
      <c r="H29" s="32"/>
      <c r="I29" s="32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0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0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0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16</v>
      </c>
      <c r="K54" s="11">
        <f t="shared" ref="K54:P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0</v>
      </c>
      <c r="K55" s="12">
        <f t="shared" ref="K55:Q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0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16</v>
      </c>
      <c r="K56" s="12">
        <f t="shared" ref="K56:Q56" si="4">COUNT(K9:K53)</f>
        <v>0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0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1</v>
      </c>
      <c r="K57" s="14" t="e">
        <f t="shared" ref="K57:Q57" si="5">K54/K56</f>
        <v>#DIV/0!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0</v>
      </c>
      <c r="K58" s="13" t="e">
        <f t="shared" ref="K58:Q58" si="6">K55/K56</f>
        <v>#DIV/0!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FÍSICA</vt:lpstr>
      <vt:lpstr>TALLER INV 1</vt:lpstr>
      <vt:lpstr>SEG E HIG</vt:lpstr>
      <vt:lpstr>GEST CAL 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Alejandro</cp:lastModifiedBy>
  <cp:lastPrinted>2023-03-21T15:13:53Z</cp:lastPrinted>
  <dcterms:created xsi:type="dcterms:W3CDTF">2023-03-14T19:16:59Z</dcterms:created>
  <dcterms:modified xsi:type="dcterms:W3CDTF">2023-03-27T20:36:38Z</dcterms:modified>
</cp:coreProperties>
</file>