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REPORTE INDIVIDUAL\"/>
    </mc:Choice>
  </mc:AlternateContent>
  <xr:revisionPtr revIDLastSave="0" documentId="13_ncr:1_{A3658FFA-910D-48D9-B8DA-B6C0BE8502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2" i="7"/>
  <c r="A21" i="7"/>
  <c r="A17" i="7"/>
  <c r="A14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5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<sst xmlns="http://schemas.openxmlformats.org/spreadsheetml/2006/main" count="128" uniqueCount="54">
  <si>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</si>
  <si>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</si>
  <si>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</si>
  <si>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</si>
  <si>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</si>
  <si>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</si>
  <si>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</si>
  <si>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</si>
  <si>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</si>
  <si>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</si>
  <si>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</si>
  <si>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</si>
  <si>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</si>
  <si>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</si>
  <si>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</si>
  <si>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</si>
  <si>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</si>
  <si>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</si>
  <si>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</si>
  <si>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</si>
  <si>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</si>
  <si>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</si>
  <si>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</si>
  <si>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</si>
  <si>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</si>
  <si>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Investigación Documental del contenido de las asignaturas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</si>
  <si>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</si>
  <si>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</si>
  <si>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</si>
  <si>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</si>
  <si>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</si>
  <si>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</si>
  <si>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</si>
  <si>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</si>
  <si>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</si>
  <si>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CPA. ALVARO RAMOS VILLEGAS</t>
  </si>
  <si>
    <t>Jefe de División de Ingeniería Licenciatura en administracion</t>
  </si>
  <si>
    <t>LC. MANUEL DE JESUS CANO BUSTAMANTE</t>
  </si>
  <si>
    <t>Jefe de División de Ingeniería en Licenciatura en administracion</t>
  </si>
  <si>
    <t>MCJYS. OFELIA ENRIQUEZ ORDAZ</t>
  </si>
  <si>
    <t>EN LICENCIATURA EN ADMINISTRACION</t>
  </si>
  <si>
    <t xml:space="preserve"> </t>
  </si>
  <si>
    <t>EN LICENCIATURA EN ADMINISGTRACION</t>
  </si>
  <si>
    <t>CPA. ALVARO RAMOS VILLGAS</t>
  </si>
  <si>
    <t>FORMACION PROFESIONAL Y DICIPLINARIAS Y PEDAGOGICAS DEL PROFESOR</t>
  </si>
  <si>
    <t>dotar de competencias didacticas y pedagogicas necesarias al docente para su crecimiento personal y transmitir los conocimientos a los alumnos</t>
  </si>
  <si>
    <t xml:space="preserve">asistencia a clases virtuales </t>
  </si>
  <si>
    <t>fotos</t>
  </si>
  <si>
    <t>FORMACION PROFESIONAL DISIPLINARIA Y PEDAGOGICA DEL PROFESOR (Diplomado)</t>
  </si>
  <si>
    <t xml:space="preserve">acreditamiento del diplomado, creditar los modulos, diploma </t>
  </si>
  <si>
    <t xml:space="preserve">calificacion de modulos </t>
  </si>
  <si>
    <t>20/02/2023 - 20/04/2023</t>
  </si>
  <si>
    <t>FEB. - JULIO - 2023</t>
  </si>
  <si>
    <t>20/02/2023 - 23/06/2023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</si>
</sst>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5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12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43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">
      <c r="A11" s="4" t="s">
        <v>4</v>
      </c>
      <c r="B11" s="32" t="s">
        <v>44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49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46</v>
      </c>
      <c r="B21" s="29"/>
      <c r="C21" s="29"/>
      <c r="D21" s="29"/>
      <c r="E21" s="29"/>
      <c r="F21" s="30"/>
      <c r="G21" s="11" t="s">
        <v>53</v>
      </c>
    </row>
    <row r="22" spans="1:7" s="6" customFormat="1" x14ac:dyDescent="0.2">
      <c r="A22" s="28" t="s">
        <v>25</v>
      </c>
      <c r="B22" s="29"/>
      <c r="C22" s="29"/>
      <c r="D22" s="29"/>
      <c r="E22" s="29"/>
      <c r="F22" s="30"/>
      <c r="G22" s="11" t="s">
        <v>53</v>
      </c>
    </row>
    <row r="23" spans="1:7" s="6" customFormat="1" x14ac:dyDescent="0.2">
      <c r="A23" s="28" t="s">
        <v>50</v>
      </c>
      <c r="B23" s="29"/>
      <c r="C23" s="29"/>
      <c r="D23" s="29"/>
      <c r="E23" s="29"/>
      <c r="F23" s="30"/>
      <c r="G23" s="11" t="s">
        <v>53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35</v>
      </c>
      <c r="C35" s="22" t="s">
        <v>37</v>
      </c>
      <c r="D35" s="22"/>
      <c r="E35"/>
      <c r="F35" s="22" t="s">
        <v>39</v>
      </c>
      <c r="G35" s="22"/>
    </row>
    <row r="36" spans="1:7" ht="28.5" customHeight="1" x14ac:dyDescent="0.2">
      <c r="A36" s="9" t="s">
        <v>15</v>
      </c>
      <c r="C36" s="23" t="s">
        <v>38</v>
      </c>
      <c r="D36" s="23"/>
      <c r="F36" s="24" t="s">
        <v>14</v>
      </c>
      <c r="G36" s="24"/>
    </row>
    <row r="38" spans="1:7" x14ac:dyDescent="0.2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topLeftCell="A16" zoomScaleNormal="100" zoomScaleSheetLayoutView="100" workbookViewId="0">
      <selection activeCell="J13" sqref="J1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42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52</v>
      </c>
      <c r="H9" s="21"/>
    </row>
    <row r="11" spans="1:8" ht="31.5" customHeight="1" x14ac:dyDescent="0.2">
      <c r="A11" s="4" t="s">
        <v>4</v>
      </c>
      <c r="B11" s="32" t="s">
        <v>48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asistencia a clases virtuales </v>
      </c>
      <c r="B21" s="20"/>
      <c r="C21" s="37" t="s">
        <v>51</v>
      </c>
      <c r="D21" s="37"/>
      <c r="E21" s="37"/>
      <c r="F21" s="38" t="s">
        <v>47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Investigación Documental del contenido de las asignaturas</v>
      </c>
      <c r="B22" s="20"/>
      <c r="C22" s="37" t="s">
        <v>51</v>
      </c>
      <c r="D22" s="37"/>
      <c r="E22" s="37"/>
      <c r="F22" s="20" t="s">
        <v>28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37"/>
      <c r="D23" s="37"/>
      <c r="E23" s="37"/>
      <c r="F23" s="38"/>
      <c r="G23" s="38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20"/>
      <c r="G25" s="20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10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10" ht="42.75" customHeight="1" x14ac:dyDescent="0.2">
      <c r="A34" s="5"/>
      <c r="C34" s="22" t="s">
        <v>37</v>
      </c>
      <c r="D34" s="22"/>
      <c r="E34" s="22"/>
      <c r="G34" s="22" t="s">
        <v>39</v>
      </c>
      <c r="H34" s="22"/>
    </row>
    <row r="35" spans="1:10" ht="28.5" customHeight="1" x14ac:dyDescent="0.2">
      <c r="A35" s="9" t="s">
        <v>35</v>
      </c>
      <c r="C35" s="41" t="s">
        <v>36</v>
      </c>
      <c r="D35" s="41"/>
      <c r="E35" s="41"/>
      <c r="G35" s="14" t="s">
        <v>14</v>
      </c>
      <c r="H35" s="14"/>
    </row>
    <row r="36" spans="1:10" x14ac:dyDescent="0.2">
      <c r="J36" s="1" t="s">
        <v>41</v>
      </c>
    </row>
    <row r="37" spans="1:10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FORMACION PROFESIONAL Y DICIPLINARIAS Y PEDAGOGICAS DEL PROFESOR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asistencia a clases virtuales </v>
      </c>
      <c r="B21" s="20"/>
      <c r="C21" s="37" t="s">
        <v>33</v>
      </c>
      <c r="D21" s="37"/>
      <c r="E21" s="37"/>
      <c r="F21" s="38" t="s">
        <v>26</v>
      </c>
      <c r="G21" s="38"/>
      <c r="H21" s="10">
        <v>0.66</v>
      </c>
    </row>
    <row r="22" spans="1:8" s="6" customFormat="1" ht="35.25" customHeight="1" x14ac:dyDescent="0.2">
      <c r="A22" s="20" t="e">
        <f>Registro!#REF!</f>
        <v>#REF!</v>
      </c>
      <c r="B22" s="20"/>
      <c r="C22" s="37" t="s">
        <v>33</v>
      </c>
      <c r="D22" s="37"/>
      <c r="E22" s="37"/>
      <c r="F22" s="20" t="s">
        <v>27</v>
      </c>
      <c r="G22" s="20"/>
      <c r="H22" s="10">
        <v>0.66</v>
      </c>
    </row>
    <row r="23" spans="1:8" s="6" customFormat="1" ht="35.25" customHeight="1" x14ac:dyDescent="0.2">
      <c r="A23" s="20" t="str">
        <f>Registro!A22</f>
        <v>Investigación Documental del contenido de las asignaturas</v>
      </c>
      <c r="B23" s="20"/>
      <c r="C23" s="37" t="s">
        <v>33</v>
      </c>
      <c r="D23" s="37"/>
      <c r="E23" s="37"/>
      <c r="F23" s="20" t="s">
        <v>28</v>
      </c>
      <c r="G23" s="20"/>
      <c r="H23" s="10">
        <v>0.66</v>
      </c>
    </row>
    <row r="24" spans="1:8" s="6" customFormat="1" ht="35.25" customHeight="1" x14ac:dyDescent="0.2">
      <c r="A24" s="20" t="str">
        <f>Registro!A23</f>
        <v xml:space="preserve">calificacion de modulos </v>
      </c>
      <c r="B24" s="20"/>
      <c r="C24" s="37" t="s">
        <v>33</v>
      </c>
      <c r="D24" s="37"/>
      <c r="E24" s="37"/>
      <c r="F24" s="38" t="s">
        <v>29</v>
      </c>
      <c r="G24" s="38"/>
      <c r="H24" s="10">
        <v>0.66</v>
      </c>
    </row>
    <row r="25" spans="1:8" s="6" customFormat="1" ht="35.25" customHeight="1" x14ac:dyDescent="0.2">
      <c r="A25" s="20">
        <f>Registro!A24</f>
        <v>0</v>
      </c>
      <c r="B25" s="20"/>
      <c r="C25" s="37" t="s">
        <v>33</v>
      </c>
      <c r="D25" s="37"/>
      <c r="E25" s="37"/>
      <c r="F25" s="38" t="s">
        <v>30</v>
      </c>
      <c r="G25" s="38"/>
      <c r="H25" s="10">
        <v>0.66</v>
      </c>
    </row>
    <row r="26" spans="1:8" s="6" customFormat="1" ht="35.25" customHeight="1" x14ac:dyDescent="0.2">
      <c r="A26" s="20">
        <f>Registro!A25</f>
        <v>0</v>
      </c>
      <c r="B26" s="20"/>
      <c r="C26" s="37" t="s">
        <v>33</v>
      </c>
      <c r="D26" s="37"/>
      <c r="E26" s="37"/>
      <c r="F26" s="20" t="s">
        <v>31</v>
      </c>
      <c r="G26" s="20"/>
      <c r="H26" s="10">
        <v>0.66</v>
      </c>
    </row>
    <row r="27" spans="1:8" s="6" customFormat="1" ht="35.25" customHeight="1" x14ac:dyDescent="0.2">
      <c r="A27" s="20">
        <f>Registro!A26</f>
        <v>0</v>
      </c>
      <c r="B27" s="20"/>
      <c r="C27" s="37" t="s">
        <v>33</v>
      </c>
      <c r="D27" s="37"/>
      <c r="E27" s="37"/>
      <c r="F27" s="20" t="s">
        <v>32</v>
      </c>
      <c r="G27" s="20"/>
      <c r="H27" s="10">
        <v>0.66</v>
      </c>
    </row>
    <row r="28" spans="1:8" s="6" customFormat="1" x14ac:dyDescent="0.2">
      <c r="A28" s="38">
        <f>Registro!A27</f>
        <v>0</v>
      </c>
      <c r="B28" s="38"/>
      <c r="C28" s="37">
        <f>Registro!G27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7">
        <f>Registro!G28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7">
        <f>Registro!G29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LC. MANUEL DE JESUS CANO BUSTAMANTE</v>
      </c>
      <c r="D35" s="22"/>
      <c r="E35" s="22"/>
      <c r="G35" s="22" t="str">
        <f>Registro!F35</f>
        <v>MCJYS. OFELIA ENRIQUEZ ORDAZ</v>
      </c>
      <c r="H35" s="22"/>
    </row>
    <row r="36" spans="1:8" ht="28.5" customHeight="1" x14ac:dyDescent="0.2">
      <c r="A36" s="9" t="str">
        <f>B8</f>
        <v>CPA. ALVARO RAMOS VILLGAS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FORMACION PROFESIONAL Y DICIPLINARIAS Y PEDAGOGICAS DEL PROFESOR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 xml:space="preserve">asistencia a clases virtuales </v>
      </c>
      <c r="B21" s="38"/>
      <c r="C21" s="37" t="s">
        <v>34</v>
      </c>
      <c r="D21" s="37"/>
      <c r="E21" s="37"/>
      <c r="F21" s="38" t="s">
        <v>26</v>
      </c>
      <c r="G21" s="38"/>
      <c r="H21" s="10">
        <v>1</v>
      </c>
    </row>
    <row r="22" spans="1:8" s="6" customFormat="1" x14ac:dyDescent="0.2">
      <c r="A22" s="38" t="e">
        <f>Registro!#REF!</f>
        <v>#REF!</v>
      </c>
      <c r="B22" s="38"/>
      <c r="C22" s="37" t="s">
        <v>34</v>
      </c>
      <c r="D22" s="37"/>
      <c r="E22" s="37"/>
      <c r="F22" s="20" t="s">
        <v>27</v>
      </c>
      <c r="G22" s="20"/>
      <c r="H22" s="10">
        <v>1</v>
      </c>
    </row>
    <row r="23" spans="1:8" s="6" customFormat="1" x14ac:dyDescent="0.2">
      <c r="A23" s="38" t="str">
        <f>Registro!A22</f>
        <v>Investigación Documental del contenido de las asignaturas</v>
      </c>
      <c r="B23" s="38"/>
      <c r="C23" s="37" t="s">
        <v>34</v>
      </c>
      <c r="D23" s="37"/>
      <c r="E23" s="37"/>
      <c r="F23" s="20" t="s">
        <v>28</v>
      </c>
      <c r="G23" s="20"/>
      <c r="H23" s="10">
        <v>1</v>
      </c>
    </row>
    <row r="24" spans="1:8" s="6" customFormat="1" x14ac:dyDescent="0.2">
      <c r="A24" s="38" t="str">
        <f>Registro!A23</f>
        <v xml:space="preserve">calificacion de modulos </v>
      </c>
      <c r="B24" s="38"/>
      <c r="C24" s="37" t="s">
        <v>34</v>
      </c>
      <c r="D24" s="37"/>
      <c r="E24" s="37"/>
      <c r="F24" s="38" t="s">
        <v>29</v>
      </c>
      <c r="G24" s="38"/>
      <c r="H24" s="10">
        <v>1</v>
      </c>
    </row>
    <row r="25" spans="1:8" s="6" customFormat="1" x14ac:dyDescent="0.2">
      <c r="A25" s="38">
        <f>Registro!A24</f>
        <v>0</v>
      </c>
      <c r="B25" s="38"/>
      <c r="C25" s="37" t="s">
        <v>34</v>
      </c>
      <c r="D25" s="37"/>
      <c r="E25" s="37"/>
      <c r="F25" s="38" t="s">
        <v>30</v>
      </c>
      <c r="G25" s="38"/>
      <c r="H25" s="10">
        <v>1</v>
      </c>
    </row>
    <row r="26" spans="1:8" s="6" customFormat="1" x14ac:dyDescent="0.2">
      <c r="A26" s="38">
        <f>Registro!A25</f>
        <v>0</v>
      </c>
      <c r="B26" s="38"/>
      <c r="C26" s="37" t="s">
        <v>34</v>
      </c>
      <c r="D26" s="37"/>
      <c r="E26" s="37"/>
      <c r="F26" s="20" t="s">
        <v>31</v>
      </c>
      <c r="G26" s="20"/>
      <c r="H26" s="10">
        <v>1</v>
      </c>
    </row>
    <row r="27" spans="1:8" s="6" customFormat="1" x14ac:dyDescent="0.2">
      <c r="A27" s="38">
        <f>Registro!A26</f>
        <v>0</v>
      </c>
      <c r="B27" s="38"/>
      <c r="C27" s="37" t="s">
        <v>34</v>
      </c>
      <c r="D27" s="37"/>
      <c r="E27" s="37"/>
      <c r="F27" s="20" t="s">
        <v>32</v>
      </c>
      <c r="G27" s="20"/>
      <c r="H27" s="10">
        <v>1</v>
      </c>
    </row>
    <row r="28" spans="1:8" s="6" customFormat="1" x14ac:dyDescent="0.2">
      <c r="A28" s="38">
        <f>Registro!A27</f>
        <v>0</v>
      </c>
      <c r="B28" s="38"/>
      <c r="C28" s="37">
        <f>Registro!G27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7">
        <f>Registro!G28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7">
        <f>Registro!G29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LC. MANUEL DE JESUS CANO BUSTAMANTE</v>
      </c>
      <c r="D35" s="22"/>
      <c r="E35" s="22"/>
      <c r="G35" s="22" t="str">
        <f>Registro!F35</f>
        <v>MCJYS. OFELIA ENRIQUEZ ORDAZ</v>
      </c>
      <c r="H35" s="22"/>
    </row>
    <row r="36" spans="1:8" ht="28.5" customHeight="1" x14ac:dyDescent="0.2">
      <c r="A36" s="9" t="str">
        <f>B8</f>
        <v>CPA. ALVARO RAMOS VILLGAS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Alvaro Ramos</cp:lastModifiedBy>
  <cp:lastPrinted>2022-07-28T18:37:02Z</cp:lastPrinted>
  <dcterms:created xsi:type="dcterms:W3CDTF">2022-07-23T13:46:58Z</dcterms:created>
  <dcterms:modified xsi:type="dcterms:W3CDTF">2023-04-21T04:56:58Z</dcterms:modified>
</cp:coreProperties>
</file>