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9" l="1"/>
  <c r="F23" i="9"/>
  <c r="F24" i="9"/>
  <c r="F21" i="9"/>
  <c r="F22" i="8" l="1"/>
  <c r="F23" i="8"/>
  <c r="F24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<sst xmlns="http://schemas.openxmlformats.org/spreadsheetml/2006/main" count="95" uniqueCount="42">
  <si>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</si>
  <si>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</si>
  <si>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</si>
  <si>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</si>
  <si>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</si>
  <si>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</si>
  <si>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</si>
  <si>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</si>
  <si>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</si>
  <si>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</si>
  <si>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</si>
  <si>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</si>
  <si>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</si>
  <si>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</si>
  <si>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</si>
  <si>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</si>
  <si>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</si>
  <si>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</si>
  <si>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</si>
  <si>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</si>
  <si>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</si>
  <si>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</si>
  <si>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</si>
  <si>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</si>
  <si>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</si>
  <si>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</si>
  <si>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</si>
  <si>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</si>
  <si>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</si>
  <si>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</si>
  <si>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Análisis de  laboratorio</t>
  </si>
  <si>
    <t>Informe de resultados de proyecto</t>
  </si>
  <si>
    <t>Informe final del proyecto</t>
  </si>
  <si>
    <t>MCJyS OFELIA ENRÍQUEZ ORDAZ</t>
  </si>
  <si>
    <t>Febrero 2023– Julio 2023</t>
  </si>
  <si>
    <t>Identificación de puntos de muestreo y Toma de muestras en campo</t>
  </si>
  <si>
    <t>20/02/23-23/06/2023</t>
  </si>
  <si>
    <t xml:space="preserve"> 1 PROYECTO FORMULADO
2 INFORME TÉCNICO CONCLUIDO
</t>
  </si>
  <si>
    <t>Reporte de investigación</t>
  </si>
  <si>
    <t>Infome final del proyecto</t>
  </si>
  <si>
    <t>Formular un proyecto de investigación en estudio de suelos y/o registrarlo en la convocatoria interna, asi como el cumplimiento de las metas planteadas y productos comprometidos</t>
  </si>
  <si>
    <t>se presenta anvace del reporte final ya qu esta en proceso de escritura, revision y adecuación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</si>
</sst>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34</v>
      </c>
      <c r="G9" s="35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39" customHeight="1" x14ac:dyDescent="0.2">
      <c r="A14" s="27" t="s">
        <v>40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50.25" customHeight="1" x14ac:dyDescent="0.2">
      <c r="A17" s="33" t="s">
        <v>37</v>
      </c>
      <c r="B17" s="34"/>
      <c r="C17" s="34"/>
      <c r="D17" s="34"/>
      <c r="E17" s="34"/>
      <c r="F17" s="34"/>
      <c r="G17" s="3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9" t="s">
        <v>6</v>
      </c>
      <c r="B20" s="40"/>
      <c r="C20" s="40"/>
      <c r="D20" s="40"/>
      <c r="E20" s="40"/>
      <c r="F20" s="41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35</v>
      </c>
      <c r="B21" s="23"/>
      <c r="C21" s="23"/>
      <c r="D21" s="23"/>
      <c r="E21" s="23"/>
      <c r="F21" s="24"/>
      <c r="G21" s="12" t="s">
        <v>36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30</v>
      </c>
      <c r="B22" s="23"/>
      <c r="C22" s="23"/>
      <c r="D22" s="23"/>
      <c r="E22" s="23"/>
      <c r="F22" s="24"/>
      <c r="G22" s="12" t="s">
        <v>36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31</v>
      </c>
      <c r="B23" s="23"/>
      <c r="C23" s="23"/>
      <c r="D23" s="23"/>
      <c r="E23" s="23"/>
      <c r="F23" s="24"/>
      <c r="G23" s="12" t="s">
        <v>36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32</v>
      </c>
      <c r="B24" s="23"/>
      <c r="C24" s="23"/>
      <c r="D24" s="23"/>
      <c r="E24" s="23"/>
      <c r="F24" s="24"/>
      <c r="G24" s="12" t="s">
        <v>36</v>
      </c>
    </row>
    <row r="25" spans="1:15" s="6" customFormat="1" x14ac:dyDescent="0.2">
      <c r="A25" s="22"/>
      <c r="B25" s="23"/>
      <c r="C25" s="23"/>
      <c r="D25" s="23"/>
      <c r="E25" s="23"/>
      <c r="F25" s="24"/>
      <c r="G25" s="12"/>
    </row>
    <row r="26" spans="1:15" s="6" customFormat="1" x14ac:dyDescent="0.2">
      <c r="A26" s="22"/>
      <c r="B26" s="23"/>
      <c r="C26" s="23"/>
      <c r="D26" s="23"/>
      <c r="E26" s="23"/>
      <c r="F26" s="24"/>
      <c r="G26" s="12"/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6" t="s">
        <v>27</v>
      </c>
      <c r="D36" s="36"/>
      <c r="E36"/>
      <c r="F36" s="36" t="s">
        <v>33</v>
      </c>
      <c r="G36" s="36"/>
    </row>
    <row r="37" spans="1:7" ht="28.5" customHeight="1" x14ac:dyDescent="0.2">
      <c r="A37" s="10" t="s">
        <v>15</v>
      </c>
      <c r="C37" s="37" t="s">
        <v>26</v>
      </c>
      <c r="D37" s="37"/>
      <c r="F37" s="38" t="s">
        <v>14</v>
      </c>
      <c r="G37" s="38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Febrero 2023– Julio 2023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7" t="str">
        <f>Registro!A21</f>
        <v>Identificación de puntos de muestreo y Toma de muestras en campo</v>
      </c>
      <c r="B21" s="27"/>
      <c r="C21" s="43" t="str">
        <f>Registro!G21</f>
        <v>20/02/23-23/06/2023</v>
      </c>
      <c r="D21" s="43"/>
      <c r="E21" s="43"/>
      <c r="F21" s="34" t="s">
        <v>29</v>
      </c>
      <c r="G21" s="34"/>
      <c r="H21" s="11">
        <v>0.33</v>
      </c>
    </row>
    <row r="22" spans="1:8" s="6" customFormat="1" ht="24.75" customHeight="1" x14ac:dyDescent="0.2">
      <c r="A22" s="44" t="str">
        <f>Registro!A22</f>
        <v>Análisis de  laboratorio</v>
      </c>
      <c r="B22" s="44"/>
      <c r="C22" s="43" t="str">
        <f>Registro!G22</f>
        <v>20/02/23-23/06/2023</v>
      </c>
      <c r="D22" s="43"/>
      <c r="E22" s="43"/>
      <c r="F22" s="34" t="s">
        <v>29</v>
      </c>
      <c r="G22" s="34"/>
      <c r="H22" s="11">
        <v>0.33</v>
      </c>
    </row>
    <row r="23" spans="1:8" s="6" customFormat="1" ht="26.25" customHeight="1" x14ac:dyDescent="0.2">
      <c r="A23" s="44" t="str">
        <f>Registro!A23</f>
        <v>Informe de resultados de proyecto</v>
      </c>
      <c r="B23" s="44"/>
      <c r="C23" s="43" t="str">
        <f>Registro!G23</f>
        <v>20/02/23-23/06/2023</v>
      </c>
      <c r="D23" s="43"/>
      <c r="E23" s="43"/>
      <c r="F23" s="34" t="s">
        <v>38</v>
      </c>
      <c r="G23" s="34"/>
      <c r="H23" s="11">
        <v>0.33</v>
      </c>
    </row>
    <row r="24" spans="1:8" s="6" customFormat="1" ht="23.25" customHeight="1" x14ac:dyDescent="0.2">
      <c r="A24" s="44" t="str">
        <f>Registro!A24</f>
        <v>Informe final del proyecto</v>
      </c>
      <c r="B24" s="44"/>
      <c r="C24" s="43" t="str">
        <f>Registro!G24</f>
        <v>20/02/23-23/06/2023</v>
      </c>
      <c r="D24" s="43"/>
      <c r="E24" s="43"/>
      <c r="F24" s="34" t="s">
        <v>39</v>
      </c>
      <c r="G24" s="34"/>
      <c r="H24" s="11">
        <v>0</v>
      </c>
    </row>
    <row r="25" spans="1:8" s="6" customFormat="1" x14ac:dyDescent="0.2">
      <c r="A25" s="34">
        <f>Registro!A25</f>
        <v>0</v>
      </c>
      <c r="B25" s="34"/>
      <c r="C25" s="43">
        <f>Registro!G25</f>
        <v>0</v>
      </c>
      <c r="D25" s="43"/>
      <c r="E25" s="43"/>
      <c r="F25" s="34"/>
      <c r="G25" s="34"/>
      <c r="H25" s="11"/>
    </row>
    <row r="26" spans="1:8" s="6" customForma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Febrero 2023– Julio 2023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7.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9.25" customHeight="1" x14ac:dyDescent="0.2">
      <c r="A21" s="27" t="str">
        <f>Registro!A21</f>
        <v>Identificación de puntos de muestreo y Toma de muestras en campo</v>
      </c>
      <c r="B21" s="27"/>
      <c r="C21" s="43" t="str">
        <f>Registro!G21</f>
        <v>20/02/23-23/06/2023</v>
      </c>
      <c r="D21" s="43"/>
      <c r="E21" s="43"/>
      <c r="F21" s="34" t="str">
        <f>'Reporte 1'!F21:G21</f>
        <v>Fotos</v>
      </c>
      <c r="G21" s="34"/>
      <c r="H21" s="11">
        <v>0.66</v>
      </c>
    </row>
    <row r="22" spans="1:8" s="6" customFormat="1" ht="23.25" customHeight="1" x14ac:dyDescent="0.2">
      <c r="A22" s="44" t="str">
        <f>Registro!A22</f>
        <v>Análisis de  laboratorio</v>
      </c>
      <c r="B22" s="44"/>
      <c r="C22" s="43" t="str">
        <f>Registro!G22</f>
        <v>20/02/23-23/06/2023</v>
      </c>
      <c r="D22" s="43"/>
      <c r="E22" s="43"/>
      <c r="F22" s="34" t="str">
        <f>'Reporte 1'!F22:G22</f>
        <v>Fotos</v>
      </c>
      <c r="G22" s="34"/>
      <c r="H22" s="11">
        <v>0.66</v>
      </c>
    </row>
    <row r="23" spans="1:8" s="6" customFormat="1" ht="22.5" customHeight="1" x14ac:dyDescent="0.2">
      <c r="A23" s="44" t="str">
        <f>Registro!A23</f>
        <v>Informe de resultados de proyecto</v>
      </c>
      <c r="B23" s="44"/>
      <c r="C23" s="43" t="str">
        <f>Registro!G23</f>
        <v>20/02/23-23/06/2023</v>
      </c>
      <c r="D23" s="43"/>
      <c r="E23" s="43"/>
      <c r="F23" s="34" t="str">
        <f>'Reporte 1'!F23:G23</f>
        <v>Reporte de investigación</v>
      </c>
      <c r="G23" s="34"/>
      <c r="H23" s="11">
        <v>0.66</v>
      </c>
    </row>
    <row r="24" spans="1:8" s="6" customFormat="1" ht="27" customHeight="1" x14ac:dyDescent="0.2">
      <c r="A24" s="44" t="str">
        <f>Registro!A24</f>
        <v>Informe final del proyecto</v>
      </c>
      <c r="B24" s="44"/>
      <c r="C24" s="43" t="str">
        <f>Registro!G24</f>
        <v>20/02/23-23/06/2023</v>
      </c>
      <c r="D24" s="43"/>
      <c r="E24" s="43"/>
      <c r="F24" s="34" t="str">
        <f>'Reporte 1'!F24:G24</f>
        <v>Infome final del proyecto</v>
      </c>
      <c r="G24" s="34"/>
      <c r="H24" s="11">
        <v>0.66</v>
      </c>
    </row>
    <row r="25" spans="1:8" s="6" customFormat="1" x14ac:dyDescent="0.2">
      <c r="A25" s="34">
        <f>Registro!A25</f>
        <v>0</v>
      </c>
      <c r="B25" s="34"/>
      <c r="C25" s="43">
        <f>Registro!G25</f>
        <v>0</v>
      </c>
      <c r="D25" s="43"/>
      <c r="E25" s="43"/>
      <c r="F25" s="34"/>
      <c r="G25" s="34"/>
      <c r="H25" s="11"/>
    </row>
    <row r="26" spans="1:8" s="6" customFormat="1" ht="48" customHeigh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3"/>
      <c r="G26" s="33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Febrero 2023– Julio 2023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3.7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7" t="str">
        <f>Registro!A21</f>
        <v>Identificación de puntos de muestreo y Toma de muestras en campo</v>
      </c>
      <c r="B21" s="27"/>
      <c r="C21" s="43" t="str">
        <f>Registro!G21</f>
        <v>20/02/23-23/06/2023</v>
      </c>
      <c r="D21" s="43"/>
      <c r="E21" s="43"/>
      <c r="F21" s="34" t="str">
        <f>'Reporte 2'!F21:G21</f>
        <v>Fotos</v>
      </c>
      <c r="G21" s="34"/>
      <c r="H21" s="11">
        <v>1</v>
      </c>
    </row>
    <row r="22" spans="1:8" s="6" customFormat="1" x14ac:dyDescent="0.2">
      <c r="A22" s="44" t="str">
        <f>Registro!A22</f>
        <v>Análisis de  laboratorio</v>
      </c>
      <c r="B22" s="44"/>
      <c r="C22" s="43" t="str">
        <f>Registro!G22</f>
        <v>20/02/23-23/06/2023</v>
      </c>
      <c r="D22" s="43"/>
      <c r="E22" s="43"/>
      <c r="F22" s="34" t="str">
        <f>'Reporte 2'!F22:G22</f>
        <v>Fotos</v>
      </c>
      <c r="G22" s="34"/>
      <c r="H22" s="11">
        <v>1</v>
      </c>
    </row>
    <row r="23" spans="1:8" s="6" customFormat="1" ht="35.25" customHeight="1" x14ac:dyDescent="0.2">
      <c r="A23" s="44" t="str">
        <f>Registro!A23</f>
        <v>Informe de resultados de proyecto</v>
      </c>
      <c r="B23" s="44"/>
      <c r="C23" s="43" t="str">
        <f>Registro!G23</f>
        <v>20/02/23-23/06/2023</v>
      </c>
      <c r="D23" s="43"/>
      <c r="E23" s="43"/>
      <c r="F23" s="34" t="str">
        <f>'Reporte 2'!F23:G23</f>
        <v>Reporte de investigación</v>
      </c>
      <c r="G23" s="34"/>
      <c r="H23" s="11">
        <v>1</v>
      </c>
    </row>
    <row r="24" spans="1:8" s="6" customFormat="1" ht="27.75" customHeight="1" x14ac:dyDescent="0.2">
      <c r="A24" s="44" t="str">
        <f>Registro!A24</f>
        <v>Informe final del proyecto</v>
      </c>
      <c r="B24" s="44"/>
      <c r="C24" s="43" t="str">
        <f>Registro!G24</f>
        <v>20/02/23-23/06/2023</v>
      </c>
      <c r="D24" s="43"/>
      <c r="E24" s="43"/>
      <c r="F24" s="33" t="str">
        <f>'Reporte 2'!F24:G24</f>
        <v>Infome final del proyecto</v>
      </c>
      <c r="G24" s="33"/>
      <c r="H24" s="11">
        <v>1</v>
      </c>
    </row>
    <row r="25" spans="1:8" s="6" customFormat="1" x14ac:dyDescent="0.2">
      <c r="A25" s="44">
        <f>Registro!A25</f>
        <v>0</v>
      </c>
      <c r="B25" s="44"/>
      <c r="C25" s="43">
        <f>Registro!G25</f>
        <v>0</v>
      </c>
      <c r="D25" s="43"/>
      <c r="E25" s="43"/>
      <c r="F25" s="34"/>
      <c r="G25" s="34"/>
      <c r="H25" s="11"/>
    </row>
    <row r="26" spans="1:8" s="6" customFormat="1" x14ac:dyDescent="0.2">
      <c r="A26" s="44">
        <f>Registro!A26</f>
        <v>0</v>
      </c>
      <c r="B26" s="44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41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2023-07-04T05:43:56Z</dcterms:modified>
</cp:coreProperties>
</file>