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22" i="9" l="1"/>
  <c r="C35" i="8"/>
  <c r="A22" i="8"/>
  <c r="A21" i="7" l="1"/>
  <c r="A22" i="7"/>
  <c r="A36" i="9" l="1"/>
  <c r="A35" i="9"/>
  <c r="A36" i="8"/>
  <c r="A35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<sst xmlns="http://schemas.openxmlformats.org/spreadsheetml/2006/main" count="94" uniqueCount="42">
  <si>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</si>
  <si>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</si>
  <si>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</si>
  <si>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</si>
  <si>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</si>
  <si>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</si>
  <si>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</si>
  <si>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</si>
  <si>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</si>
  <si>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</si>
  <si>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</si>
  <si>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</si>
  <si>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</si>
  <si>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</si>
  <si>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</si>
  <si>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</si>
  <si>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</si>
  <si>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</si>
  <si>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</si>
  <si>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</si>
  <si>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</si>
  <si>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</si>
  <si>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</si>
  <si>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</si>
  <si>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</si>
  <si>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</si>
  <si>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</si>
  <si>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</si>
  <si>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</si>
  <si>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</si>
  <si>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</si>
  <si>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</si>
  <si>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</si>
  <si>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20/02/2023-04/07/2023</t>
  </si>
  <si>
    <t>FEB 23 - JUL 23</t>
  </si>
  <si>
    <t>Las actas de las juntas de academia están en el libro de actas, bajo resguardo de la Secretaria de academia.</t>
  </si>
  <si>
    <t xml:space="preserve">2 Participaciones como colaborador de evento académico de ISC </t>
  </si>
  <si>
    <t>Participar como colaborador en la planeación, organización y ejecución en actividades asignadas en el Selectivo de programación 2023</t>
  </si>
  <si>
    <t>GESTION ACADEMICA Y VINCULACION (COLAB EVEN ACAD)</t>
  </si>
  <si>
    <t>Participar como colaborador en la planeación, organización y ejecución de actividades asignadas para el Rally Académico 2023 del PE</t>
  </si>
  <si>
    <t>Actas de academia</t>
  </si>
  <si>
    <t>20/02/2023-18/04/2023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</si>
</sst>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90" zoomScaleNormal="19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38" t="s">
        <v>22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7" customHeight="1" x14ac:dyDescent="0.3">
      <c r="A6" s="39" t="s">
        <v>1</v>
      </c>
      <c r="B6" s="39"/>
      <c r="C6" s="39"/>
      <c r="D6" s="19" t="s">
        <v>31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7" t="s">
        <v>27</v>
      </c>
      <c r="C8" s="37"/>
      <c r="D8" s="37"/>
      <c r="E8" s="37"/>
      <c r="F8" s="37"/>
      <c r="G8" s="37"/>
    </row>
    <row r="9" spans="1:7" ht="24.75" customHeight="1" x14ac:dyDescent="0.35">
      <c r="A9"/>
      <c r="B9"/>
      <c r="C9"/>
      <c r="E9" s="4" t="s">
        <v>11</v>
      </c>
      <c r="F9" s="21" t="s">
        <v>34</v>
      </c>
      <c r="G9" s="21"/>
    </row>
    <row r="11" spans="1:7" ht="13" x14ac:dyDescent="0.3">
      <c r="A11" s="4" t="s">
        <v>4</v>
      </c>
      <c r="B11" s="37" t="s">
        <v>38</v>
      </c>
      <c r="C11" s="37"/>
      <c r="D11" s="37"/>
      <c r="E11" s="37"/>
      <c r="F11" s="37"/>
      <c r="G11" s="3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1.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7" customHeight="1" x14ac:dyDescent="0.25">
      <c r="A21" s="28" t="s">
        <v>39</v>
      </c>
      <c r="B21" s="29"/>
      <c r="C21" s="29"/>
      <c r="D21" s="29"/>
      <c r="E21" s="29"/>
      <c r="F21" s="30"/>
      <c r="G21" s="15" t="s">
        <v>33</v>
      </c>
    </row>
    <row r="22" spans="1:7" s="5" customFormat="1" ht="26" customHeight="1" x14ac:dyDescent="0.25">
      <c r="A22" s="28" t="s">
        <v>37</v>
      </c>
      <c r="B22" s="29"/>
      <c r="C22" s="29"/>
      <c r="D22" s="29"/>
      <c r="E22" s="29"/>
      <c r="F22" s="30"/>
      <c r="G22" s="15" t="s">
        <v>33</v>
      </c>
    </row>
    <row r="23" spans="1:7" s="5" customFormat="1" ht="12.5" customHeight="1" x14ac:dyDescent="0.25">
      <c r="A23" s="28"/>
      <c r="B23" s="31"/>
      <c r="C23" s="31"/>
      <c r="D23" s="31"/>
      <c r="E23" s="31"/>
      <c r="F23" s="32"/>
      <c r="G23" s="15"/>
    </row>
    <row r="24" spans="1:7" s="5" customFormat="1" ht="12.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2.5" customHeight="1" x14ac:dyDescent="0.25">
      <c r="A28" s="33"/>
      <c r="B28" s="34"/>
      <c r="C28" s="34"/>
      <c r="D28" s="34"/>
      <c r="E28" s="34"/>
      <c r="F28" s="35"/>
      <c r="G28" s="10"/>
    </row>
    <row r="29" spans="1:7" s="5" customFormat="1" ht="12.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2" t="s">
        <v>32</v>
      </c>
      <c r="D36" s="22"/>
      <c r="E36"/>
      <c r="F36" s="22" t="s">
        <v>24</v>
      </c>
      <c r="G36" s="22"/>
    </row>
    <row r="37" spans="1:7" ht="48.5" customHeight="1" x14ac:dyDescent="0.25">
      <c r="A37" s="8" t="s">
        <v>15</v>
      </c>
      <c r="C37" s="23" t="s">
        <v>23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98" zoomScaleNormal="87" zoomScaleSheetLayoutView="100" workbookViewId="0">
      <selection activeCell="B36" sqref="B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29.5" customHeight="1" x14ac:dyDescent="0.3">
      <c r="A6" s="39" t="s">
        <v>1</v>
      </c>
      <c r="B6" s="39"/>
      <c r="C6" s="39"/>
      <c r="D6" s="41" t="str">
        <f>Registro!D6</f>
        <v>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 t="s">
        <v>28</v>
      </c>
      <c r="C9" s="37"/>
      <c r="D9" s="7"/>
      <c r="F9" s="4" t="s">
        <v>11</v>
      </c>
      <c r="G9" s="21" t="str">
        <f>Registro!F9</f>
        <v>FEB 23 - JUL 23</v>
      </c>
      <c r="H9" s="21"/>
    </row>
    <row r="11" spans="1:8" ht="13" x14ac:dyDescent="0.3">
      <c r="A11" s="4" t="s">
        <v>4</v>
      </c>
      <c r="B11" s="37" t="str">
        <f>Registro!B11</f>
        <v>GESTION ACADEMICA Y VINCULACION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7" customHeight="1" x14ac:dyDescent="0.25">
      <c r="A17" s="20" t="str">
        <f>Registro!A17</f>
        <v xml:space="preserve">2 Participaciones como colaborador de evento académico de ISC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53.5" customHeight="1" x14ac:dyDescent="0.25">
      <c r="A21" s="42" t="str">
        <f>Registro!A21</f>
        <v>Participar como colaborador en la planeación, organización y ejecución de actividades asignadas para el Rally Académico 2023 del PE</v>
      </c>
      <c r="B21" s="42"/>
      <c r="C21" s="43" t="s">
        <v>41</v>
      </c>
      <c r="D21" s="43"/>
      <c r="E21" s="43"/>
      <c r="F21" s="20" t="s">
        <v>40</v>
      </c>
      <c r="G21" s="20"/>
      <c r="H21" s="9">
        <v>0.33</v>
      </c>
    </row>
    <row r="22" spans="1:8" s="5" customFormat="1" ht="48" customHeight="1" x14ac:dyDescent="0.25">
      <c r="A22" s="42" t="str">
        <f>Registro!A22</f>
        <v>Participar como colaborador en la planeación, organización y ejecución en actividades asignadas en el Selectivo de programación 2023</v>
      </c>
      <c r="B22" s="42"/>
      <c r="C22" s="43" t="s">
        <v>41</v>
      </c>
      <c r="D22" s="43"/>
      <c r="E22" s="43"/>
      <c r="F22" s="20" t="s">
        <v>40</v>
      </c>
      <c r="G22" s="20"/>
      <c r="H22" s="9">
        <v>0.33</v>
      </c>
    </row>
    <row r="23" spans="1:8" s="5" customFormat="1" ht="12.5" customHeight="1" x14ac:dyDescent="0.25">
      <c r="A23" s="20"/>
      <c r="B23" s="20"/>
      <c r="C23" s="43"/>
      <c r="D23" s="43"/>
      <c r="E23" s="43"/>
      <c r="F23" s="46"/>
      <c r="G23" s="46"/>
      <c r="H23" s="9"/>
    </row>
    <row r="24" spans="1:8" s="5" customFormat="1" ht="12.5" customHeight="1" x14ac:dyDescent="0.25">
      <c r="A24" s="42"/>
      <c r="B24" s="42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 t="s">
        <v>35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2" t="str">
        <f>Registro!C36</f>
        <v>ING.  LILY A. MEDRANO MENDOZA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5">
      <c r="A36" s="50" t="str">
        <f>Registro!A36</f>
        <v>MTI. ANGELINA MÁRQUEZ JIMÉNEZ</v>
      </c>
      <c r="C36" s="47" t="s">
        <v>26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8" t="str">
        <f>Registro!D6</f>
        <v>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 t="s">
        <v>30</v>
      </c>
      <c r="C9" s="37"/>
      <c r="D9" s="7"/>
      <c r="F9" s="4" t="s">
        <v>11</v>
      </c>
      <c r="G9" s="49" t="str">
        <f>Registro!F9</f>
        <v>FEB 23 - JUL 23</v>
      </c>
      <c r="H9" s="49"/>
    </row>
    <row r="11" spans="1:8" ht="13" x14ac:dyDescent="0.3">
      <c r="A11" s="4" t="s">
        <v>4</v>
      </c>
      <c r="B11" s="37" t="str">
        <f>Registro!B11</f>
        <v>GESTION ACADEMICA Y VINCULACION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 xml:space="preserve">2 Participaciones como colaborador de evento académico de ISC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9" customHeight="1" x14ac:dyDescent="0.25">
      <c r="A21" s="42" t="str">
        <f>Registro!A21</f>
        <v>Participar como colaborador en la planeación, organización y ejecución de actividades asignadas para el Rally Académico 2023 del PE</v>
      </c>
      <c r="B21" s="42"/>
      <c r="C21" s="43"/>
      <c r="D21" s="43"/>
      <c r="E21" s="43"/>
      <c r="F21" s="46"/>
      <c r="G21" s="46"/>
      <c r="H21" s="9"/>
    </row>
    <row r="22" spans="1:8" s="5" customFormat="1" ht="49" customHeight="1" x14ac:dyDescent="0.25">
      <c r="A22" s="42" t="str">
        <f>Registro!A22</f>
        <v>Participar como colaborador en la planeación, organización y ejecución en actividades asignadas en el Selectivo de programación 2023</v>
      </c>
      <c r="B22" s="42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ING.  LILY A. MEDRANO MENDOZA</v>
      </c>
      <c r="D35" s="22"/>
      <c r="E35" s="22"/>
      <c r="G35" s="22" t="str">
        <f>Registro!F36</f>
        <v>M.C.J.S OFELIA ENRIQUEZ ORDAZ</v>
      </c>
      <c r="H35" s="22"/>
    </row>
    <row r="36" spans="1:8" ht="49.5" customHeight="1" x14ac:dyDescent="0.25">
      <c r="A36" s="8" t="str">
        <f>Registro!A37</f>
        <v>Profesor</v>
      </c>
      <c r="C36" s="47" t="s">
        <v>26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8" t="str">
        <f>Registro!D6</f>
        <v>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 t="s">
        <v>29</v>
      </c>
      <c r="C9" s="37"/>
      <c r="D9" s="7"/>
      <c r="F9" s="4" t="s">
        <v>11</v>
      </c>
      <c r="G9" s="49" t="str">
        <f>Registro!F9</f>
        <v>FEB 23 - JUL 23</v>
      </c>
      <c r="H9" s="49"/>
    </row>
    <row r="11" spans="1:8" ht="13" x14ac:dyDescent="0.3">
      <c r="A11" s="4" t="s">
        <v>4</v>
      </c>
      <c r="B11" s="37" t="str">
        <f>Registro!B11</f>
        <v>GESTION ACADEMICA Y VINCULACION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 xml:space="preserve">2 Participaciones como colaborador de evento académico de ISC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" customHeight="1" x14ac:dyDescent="0.25">
      <c r="A21" s="42" t="str">
        <f>Registro!A21</f>
        <v>Participar como colaborador en la planeación, organización y ejecución de actividades asignadas para el Rally Académico 2023 del PE</v>
      </c>
      <c r="B21" s="42"/>
      <c r="C21" s="43"/>
      <c r="D21" s="43"/>
      <c r="E21" s="43"/>
      <c r="F21" s="46"/>
      <c r="G21" s="46"/>
      <c r="H21" s="9"/>
    </row>
    <row r="22" spans="1:8" s="5" customFormat="1" ht="49" customHeight="1" x14ac:dyDescent="0.25">
      <c r="A22" s="42" t="str">
        <f>Registro!A22</f>
        <v>Participar como colaborador en la planeación, organización y ejecución en actividades asignadas en el Selectivo de programación 2023</v>
      </c>
      <c r="B22" s="42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ING.  LILY A. MEDRANO MENDOZA</v>
      </c>
      <c r="D35" s="22"/>
      <c r="E35" s="22"/>
      <c r="G35" s="22" t="str">
        <f>Registro!F36</f>
        <v>M.C.J.S OFELIA ENRIQUEZ ORDAZ</v>
      </c>
      <c r="H35" s="22"/>
    </row>
    <row r="36" spans="1:8" ht="47.5" customHeight="1" x14ac:dyDescent="0.25">
      <c r="A36" s="8" t="str">
        <f>Registro!A37</f>
        <v>Profesor</v>
      </c>
      <c r="C36" s="47" t="s">
        <v>26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2023-04-17T20:04:45Z</dcterms:modified>
</cp:coreProperties>
</file>