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84BE424-9990-42A6-B21E-DA3E1EF2DF0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2'!$A$1:$H$46</definedName>
    <definedName name="_xlnm.Print_Area" localSheetId="3">'Reporte 3'!$A$1:$H$46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1" l="1"/>
  <c r="C43" i="11"/>
  <c r="C34" i="11"/>
  <c r="A34" i="11"/>
  <c r="C33" i="11"/>
  <c r="A33" i="11"/>
  <c r="C32" i="11"/>
  <c r="A32" i="11"/>
  <c r="C31" i="11"/>
  <c r="A31" i="11"/>
  <c r="C30" i="11"/>
  <c r="A30" i="11"/>
  <c r="A29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A21" i="11"/>
  <c r="A17" i="11"/>
  <c r="A14" i="11"/>
  <c r="B11" i="11"/>
  <c r="G9" i="11"/>
  <c r="B8" i="11"/>
  <c r="A43" i="11" s="1"/>
  <c r="D6" i="11"/>
  <c r="G43" i="10"/>
  <c r="C43" i="10"/>
  <c r="A43" i="10"/>
  <c r="C34" i="10"/>
  <c r="A34" i="10"/>
  <c r="C33" i="10"/>
  <c r="A33" i="10"/>
  <c r="C32" i="10"/>
  <c r="A32" i="10"/>
  <c r="C31" i="10"/>
  <c r="A31" i="10"/>
  <c r="C30" i="10"/>
  <c r="A30" i="10"/>
  <c r="A29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D6" i="10"/>
  <c r="C31" i="7"/>
  <c r="C32" i="7"/>
  <c r="C33" i="7"/>
  <c r="C34" i="7"/>
  <c r="C30" i="7"/>
  <c r="C26" i="7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43" i="7"/>
  <c r="C43" i="7"/>
  <c r="B8" i="7"/>
  <c r="A4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21F214A-3236-4BBC-AADE-86D687952A4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0BA8723-B77E-4627-9629-32EB3D1231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<sst xmlns="http://schemas.openxmlformats.org/spreadsheetml/2006/main" count="146" uniqueCount="60">
  <si>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</si>
  <si>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</si>
  <si>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</si>
  <si>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</si>
  <si>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</si>
  <si>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</si>
  <si>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</si>
  <si>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</si>
  <si>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</si>
  <si>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</si>
  <si>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</si>
  <si>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</si>
  <si>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</si>
  <si>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</si>
  <si>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</si>
  <si>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</si>
  <si>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</si>
  <si>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</si>
  <si>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</si>
  <si>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</si>
  <si>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</si>
  <si>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</si>
  <si>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</si>
  <si>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</si>
  <si>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</si>
  <si>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</si>
  <si>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</si>
  <si>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</si>
  <si>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</si>
  <si>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</si>
  <si>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</si>
  <si>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</si>
  <si>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Preparación y mantenimiento de equipos y materiales</t>
  </si>
  <si>
    <t>Cotizar, hacer requisición, seguimiento  de compra y adquisición de los equipos, materiales y servicios incluidos en el presupuesto del Proyecto del TecNM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</si>
  <si>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</si>
  <si>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</si>
  <si>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</si>
  <si>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</si>
  <si>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</si>
  <si>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</si>
  <si>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</si>
  <si>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</si>
  <si>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</si>
  <si>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</si>
  <si>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</si>
  <si>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</si>
  <si>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</si>
  <si>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</si>
  <si>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</si>
  <si>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</si>
  <si>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</si>
  <si>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Elaboración y entrega del Primer Reporte del Proyecto ante el TecNM</t>
  </si>
  <si>
    <t>31/06/2023</t>
  </si>
  <si>
    <t>Proyectos financiados por el TecNM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</si>
  <si>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</si>
  <si>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</si>
  <si>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Coordinar el proyecto, reuniones de equipo, integrar documentación, registrar y someter proyecto en plataforma con el resto del equipo de docentes colaboradores</t>
  </si>
  <si>
    <t>Dirigir, coordinar y participar en la elaboración de productos de los Informes</t>
  </si>
  <si>
    <t>20/02/23-10/07/2023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</si>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</sst>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8846D9E-C755-439D-947C-8D84C3CA5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3AFA8F-AB48-4F96-B588-9085485D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73D8744-4024-4B17-B150-986B0E7E5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DE90C-B4BD-4A7F-A24A-9E8F3DB5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6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38" t="s">
        <v>23</v>
      </c>
      <c r="E6" s="38"/>
      <c r="F6" s="3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26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39" t="s">
        <v>55</v>
      </c>
      <c r="G9" s="39"/>
    </row>
    <row r="11" spans="1:7" x14ac:dyDescent="0.25">
      <c r="A11" s="4" t="s">
        <v>4</v>
      </c>
      <c r="B11" s="33" t="s">
        <v>48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34.5" customHeight="1" x14ac:dyDescent="0.25">
      <c r="A14" s="35" t="s">
        <v>49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45.75" customHeight="1" x14ac:dyDescent="0.25">
      <c r="A17" s="35" t="s">
        <v>50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7" s="6" customFormat="1" x14ac:dyDescent="0.25">
      <c r="A20" s="17" t="s">
        <v>6</v>
      </c>
      <c r="B20" s="18"/>
      <c r="C20" s="18"/>
      <c r="D20" s="18"/>
      <c r="E20" s="18"/>
      <c r="F20" s="19"/>
      <c r="G20" s="12" t="s">
        <v>13</v>
      </c>
    </row>
    <row r="21" spans="1:7" s="6" customFormat="1" ht="18" customHeight="1" x14ac:dyDescent="0.25">
      <c r="A21" s="20" t="s">
        <v>53</v>
      </c>
      <c r="B21" s="21"/>
      <c r="C21" s="21"/>
      <c r="D21" s="21"/>
      <c r="E21" s="21"/>
      <c r="F21" s="22"/>
      <c r="G21" s="11"/>
    </row>
    <row r="22" spans="1:7" s="6" customFormat="1" ht="26.25" customHeight="1" x14ac:dyDescent="0.25">
      <c r="A22" s="23" t="s">
        <v>56</v>
      </c>
      <c r="B22" s="24"/>
      <c r="C22" s="24"/>
      <c r="D22" s="24"/>
      <c r="E22" s="24"/>
      <c r="F22" s="25"/>
      <c r="G22" s="11" t="s">
        <v>58</v>
      </c>
    </row>
    <row r="23" spans="1:7" s="6" customFormat="1" ht="18" customHeight="1" x14ac:dyDescent="0.25">
      <c r="A23" s="23" t="s">
        <v>29</v>
      </c>
      <c r="B23" s="24"/>
      <c r="C23" s="24"/>
      <c r="D23" s="24"/>
      <c r="E23" s="24"/>
      <c r="F23" s="25"/>
      <c r="G23" s="11" t="s">
        <v>58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58</v>
      </c>
    </row>
    <row r="25" spans="1:7" s="6" customFormat="1" x14ac:dyDescent="0.25">
      <c r="A25" s="30" t="s">
        <v>57</v>
      </c>
      <c r="B25" s="31"/>
      <c r="C25" s="31"/>
      <c r="D25" s="31"/>
      <c r="E25" s="31"/>
      <c r="F25" s="32"/>
      <c r="G25" s="11" t="s">
        <v>58</v>
      </c>
    </row>
    <row r="26" spans="1:7" s="6" customFormat="1" ht="24.75" customHeight="1" x14ac:dyDescent="0.25">
      <c r="A26" s="23" t="s">
        <v>33</v>
      </c>
      <c r="B26" s="24"/>
      <c r="C26" s="24"/>
      <c r="D26" s="24"/>
      <c r="E26" s="24"/>
      <c r="F26" s="25"/>
      <c r="G26" s="11" t="s">
        <v>58</v>
      </c>
    </row>
    <row r="27" spans="1:7" s="6" customFormat="1" x14ac:dyDescent="0.25">
      <c r="A27" s="30" t="s">
        <v>51</v>
      </c>
      <c r="B27" s="31"/>
      <c r="C27" s="31"/>
      <c r="D27" s="31"/>
      <c r="E27" s="31"/>
      <c r="F27" s="32"/>
      <c r="G27" s="11" t="s">
        <v>52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26" t="s">
        <v>36</v>
      </c>
      <c r="B29" s="27"/>
      <c r="C29" s="27"/>
      <c r="D29" s="27"/>
      <c r="E29" s="27"/>
      <c r="F29" s="28"/>
      <c r="G29" s="11"/>
    </row>
    <row r="30" spans="1:7" s="6" customFormat="1" x14ac:dyDescent="0.25">
      <c r="A30" s="30" t="s">
        <v>38</v>
      </c>
      <c r="B30" s="31"/>
      <c r="C30" s="31"/>
      <c r="D30" s="31"/>
      <c r="E30" s="31"/>
      <c r="F30" s="32"/>
      <c r="G30" s="11" t="s">
        <v>58</v>
      </c>
    </row>
    <row r="31" spans="1:7" s="6" customFormat="1" x14ac:dyDescent="0.25">
      <c r="A31" s="30" t="s">
        <v>37</v>
      </c>
      <c r="B31" s="31"/>
      <c r="C31" s="31"/>
      <c r="D31" s="31"/>
      <c r="E31" s="31"/>
      <c r="F31" s="32"/>
      <c r="G31" s="11" t="s">
        <v>58</v>
      </c>
    </row>
    <row r="32" spans="1:7" s="6" customFormat="1" x14ac:dyDescent="0.25">
      <c r="A32" s="30" t="s">
        <v>32</v>
      </c>
      <c r="B32" s="31"/>
      <c r="C32" s="31"/>
      <c r="D32" s="31"/>
      <c r="E32" s="31"/>
      <c r="F32" s="32"/>
      <c r="G32" s="11" t="s">
        <v>58</v>
      </c>
    </row>
    <row r="33" spans="1:7" s="6" customFormat="1" x14ac:dyDescent="0.25">
      <c r="A33" s="30" t="s">
        <v>34</v>
      </c>
      <c r="B33" s="31"/>
      <c r="C33" s="31"/>
      <c r="D33" s="31"/>
      <c r="E33" s="31"/>
      <c r="F33" s="32"/>
      <c r="G33" s="11" t="s">
        <v>58</v>
      </c>
    </row>
    <row r="34" spans="1:7" s="6" customFormat="1" x14ac:dyDescent="0.25">
      <c r="A34" s="30" t="s">
        <v>35</v>
      </c>
      <c r="B34" s="31"/>
      <c r="C34" s="31"/>
      <c r="D34" s="31"/>
      <c r="E34" s="31"/>
      <c r="F34" s="32"/>
      <c r="G34" s="11" t="s">
        <v>58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34" t="s">
        <v>10</v>
      </c>
      <c r="B36" s="34"/>
      <c r="C36" s="34"/>
      <c r="D36" s="34"/>
      <c r="E36" s="34"/>
      <c r="F36" s="34"/>
      <c r="G36" s="34"/>
    </row>
    <row r="37" spans="1:7" s="6" customFormat="1" ht="49.5" customHeight="1" x14ac:dyDescent="0.25">
      <c r="A37" s="41" t="s">
        <v>54</v>
      </c>
      <c r="B37" s="41"/>
      <c r="C37" s="41"/>
      <c r="D37" s="41"/>
      <c r="E37" s="41"/>
      <c r="F37" s="41"/>
      <c r="G37" s="41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4" t="str">
        <f>B8</f>
        <v>MCIA FRANCISCO JOSÉ GÓMEZ MARÍN</v>
      </c>
      <c r="C40" s="33" t="s">
        <v>24</v>
      </c>
      <c r="D40" s="33"/>
      <c r="E40"/>
      <c r="F40" s="33" t="s">
        <v>27</v>
      </c>
      <c r="G40" s="33"/>
    </row>
    <row r="41" spans="1:7" ht="28.5" customHeight="1" x14ac:dyDescent="0.25">
      <c r="A41" s="9" t="s">
        <v>15</v>
      </c>
      <c r="C41" s="42" t="s">
        <v>25</v>
      </c>
      <c r="D41" s="42"/>
      <c r="F41" s="43" t="s">
        <v>14</v>
      </c>
      <c r="G41" s="43"/>
    </row>
    <row r="43" spans="1:7" x14ac:dyDescent="0.25">
      <c r="A43" s="40" t="s">
        <v>18</v>
      </c>
      <c r="B43" s="40"/>
      <c r="C43" s="40"/>
      <c r="D43" s="40"/>
      <c r="E43" s="40"/>
      <c r="F43" s="40"/>
      <c r="G43" s="40"/>
    </row>
  </sheetData>
  <mergeCells count="36">
    <mergeCell ref="A27:F27"/>
    <mergeCell ref="A25:F25"/>
    <mergeCell ref="A26:F26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  <mergeCell ref="D6:F6"/>
    <mergeCell ref="A17:G17"/>
    <mergeCell ref="A16:G16"/>
    <mergeCell ref="F9:G9"/>
    <mergeCell ref="A23:F23"/>
    <mergeCell ref="A20:F20"/>
    <mergeCell ref="A21:F21"/>
    <mergeCell ref="A22:F22"/>
    <mergeCell ref="A29:F29"/>
    <mergeCell ref="B1:E1"/>
    <mergeCell ref="F1:G1"/>
    <mergeCell ref="A28:F28"/>
    <mergeCell ref="B8:G8"/>
    <mergeCell ref="B11:G11"/>
    <mergeCell ref="A13:G13"/>
    <mergeCell ref="A14:G14"/>
    <mergeCell ref="A3:G3"/>
    <mergeCell ref="A5:G5"/>
    <mergeCell ref="A6:C6"/>
    <mergeCell ref="A24:F24"/>
    <mergeCell ref="A19:G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6" zoomScaleNormal="100" zoomScaleSheetLayoutView="100" workbookViewId="0">
      <selection activeCell="C37" sqref="C37:E3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tr">
        <f>Registro!D6</f>
        <v>INGENIERÍA AMBIENTAL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39" t="str">
        <f>Registro!F9</f>
        <v>FEBRERO 2023-JULIO 2023</v>
      </c>
      <c r="H9" s="39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38.25" customHeight="1" x14ac:dyDescent="0.25">
      <c r="A17" s="35" t="str">
        <f>Registro!A17</f>
        <v xml:space="preserve">Elaborar proyectos y entregar primer informe parcial     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26.25" customHeight="1" x14ac:dyDescent="0.25">
      <c r="A21" s="49" t="str">
        <f>Registro!A21</f>
        <v>Proyectos financiados por el TecNM</v>
      </c>
      <c r="B21" s="50"/>
      <c r="C21" s="51"/>
      <c r="D21" s="52"/>
      <c r="E21" s="53"/>
      <c r="F21" s="57"/>
      <c r="G21" s="58"/>
      <c r="H21" s="15"/>
    </row>
    <row r="22" spans="1:8" s="6" customFormat="1" ht="40.5" customHeight="1" x14ac:dyDescent="0.25">
      <c r="A22" s="46" t="str">
        <f>Registro!A22</f>
        <v>Coordinar el proyecto, reuniones de equipo, integrar documentación, registrar y someter proyecto en plataforma con el resto del equipo de docentes colaboradores</v>
      </c>
      <c r="B22" s="46"/>
      <c r="C22" s="45" t="str">
        <f>Registro!G22</f>
        <v>20/02/23-10/07/2023</v>
      </c>
      <c r="D22" s="45"/>
      <c r="E22" s="45"/>
      <c r="F22" s="46" t="s">
        <v>44</v>
      </c>
      <c r="G22" s="46"/>
      <c r="H22" s="10">
        <v>1</v>
      </c>
    </row>
    <row r="23" spans="1:8" s="6" customFormat="1" ht="39.75" customHeight="1" x14ac:dyDescent="0.25">
      <c r="A23" s="46" t="str">
        <f>Registro!A23</f>
        <v>Continuar y ampliar la revisión bibliográfica y documental sobre el tema</v>
      </c>
      <c r="B23" s="46"/>
      <c r="C23" s="45" t="str">
        <f>Registro!G23</f>
        <v>20/02/23-10/07/2023</v>
      </c>
      <c r="D23" s="45"/>
      <c r="E23" s="45"/>
      <c r="F23" s="46" t="s">
        <v>30</v>
      </c>
      <c r="G23" s="46"/>
      <c r="H23" s="10">
        <v>0.33</v>
      </c>
    </row>
    <row r="24" spans="1:8" s="6" customFormat="1" ht="38.25" customHeight="1" x14ac:dyDescent="0.25">
      <c r="A24" s="46" t="str">
        <f>Registro!A24</f>
        <v>Realizar muestreos en campo correspondientes al semestre</v>
      </c>
      <c r="B24" s="46"/>
      <c r="C24" s="45" t="str">
        <f>Registro!G24</f>
        <v>20/02/23-10/07/2023</v>
      </c>
      <c r="D24" s="45"/>
      <c r="E24" s="45"/>
      <c r="F24" s="46" t="s">
        <v>45</v>
      </c>
      <c r="G24" s="46"/>
      <c r="H24" s="10">
        <v>0.2</v>
      </c>
    </row>
    <row r="25" spans="1:8" s="6" customFormat="1" ht="36.75" customHeight="1" x14ac:dyDescent="0.25">
      <c r="A25" s="46" t="str">
        <f>Registro!A25</f>
        <v>Dirigir, coordinar y participar en la elaboración de productos de los Informes</v>
      </c>
      <c r="B25" s="46"/>
      <c r="C25" s="45" t="str">
        <f>Registro!G25</f>
        <v>20/02/23-10/07/2023</v>
      </c>
      <c r="D25" s="45"/>
      <c r="E25" s="45"/>
      <c r="F25" s="46" t="s">
        <v>31</v>
      </c>
      <c r="G25" s="46"/>
      <c r="H25" s="10">
        <v>0</v>
      </c>
    </row>
    <row r="26" spans="1:8" s="6" customFormat="1" ht="38.25" customHeight="1" x14ac:dyDescent="0.25">
      <c r="A26" s="46" t="str">
        <f>Registro!A26</f>
        <v>Cotizar, hacer requisición, seguimiento  de compra y adquisición de los equipos, materiales y servicios incluidos en el presupuesto del Proyecto del TecNM</v>
      </c>
      <c r="B26" s="46"/>
      <c r="C26" s="45" t="str">
        <f>Registro!G26</f>
        <v>20/02/23-10/07/2023</v>
      </c>
      <c r="D26" s="45"/>
      <c r="E26" s="45"/>
      <c r="F26" s="46" t="s">
        <v>46</v>
      </c>
      <c r="G26" s="46"/>
      <c r="H26" s="10">
        <v>0</v>
      </c>
    </row>
    <row r="27" spans="1:8" s="6" customFormat="1" ht="24.75" customHeight="1" x14ac:dyDescent="0.25">
      <c r="A27" s="46" t="str">
        <f>Registro!A27</f>
        <v>Elaboración y entrega del Primer Reporte del Proyecto ante el TecNM</v>
      </c>
      <c r="B27" s="46"/>
      <c r="C27" s="45" t="str">
        <f>Registro!G27</f>
        <v>31/06/2023</v>
      </c>
      <c r="D27" s="45"/>
      <c r="E27" s="45"/>
      <c r="F27" s="30" t="s">
        <v>47</v>
      </c>
      <c r="G27" s="32"/>
      <c r="H27" s="10">
        <v>0</v>
      </c>
    </row>
    <row r="28" spans="1:8" s="6" customFormat="1" ht="24.75" customHeight="1" x14ac:dyDescent="0.25">
      <c r="A28" s="46"/>
      <c r="B28" s="46"/>
      <c r="C28" s="45"/>
      <c r="D28" s="45"/>
      <c r="E28" s="45"/>
      <c r="F28" s="30"/>
      <c r="G28" s="32"/>
      <c r="H28" s="10"/>
    </row>
    <row r="29" spans="1:8" s="6" customFormat="1" ht="24.75" customHeight="1" x14ac:dyDescent="0.25">
      <c r="A29" s="56" t="str">
        <f>Registro!A29</f>
        <v>Otros Proyectos de Investigación</v>
      </c>
      <c r="B29" s="56"/>
      <c r="C29" s="45"/>
      <c r="D29" s="45"/>
      <c r="E29" s="45"/>
      <c r="F29" s="30"/>
      <c r="G29" s="32"/>
      <c r="H29" s="10"/>
    </row>
    <row r="30" spans="1:8" s="6" customFormat="1" ht="24.75" customHeight="1" x14ac:dyDescent="0.25">
      <c r="A30" s="46" t="str">
        <f>Registro!A30</f>
        <v>Muestreo en campo</v>
      </c>
      <c r="B30" s="46"/>
      <c r="C30" s="45" t="str">
        <f>Registro!G30</f>
        <v>20/02/23-10/07/2023</v>
      </c>
      <c r="D30" s="45"/>
      <c r="E30" s="45"/>
      <c r="F30" s="30" t="s">
        <v>43</v>
      </c>
      <c r="G30" s="32"/>
      <c r="H30" s="10">
        <v>0.33</v>
      </c>
    </row>
    <row r="31" spans="1:8" s="6" customFormat="1" ht="40.5" customHeight="1" x14ac:dyDescent="0.25">
      <c r="A31" s="46" t="str">
        <f>Registro!A31</f>
        <v>Procesamiento de muestras, identificación de organismos, registro en base de datos</v>
      </c>
      <c r="B31" s="46"/>
      <c r="C31" s="45" t="str">
        <f>Registro!G31</f>
        <v>20/02/23-10/07/2023</v>
      </c>
      <c r="D31" s="45"/>
      <c r="E31" s="45"/>
      <c r="F31" s="23" t="s">
        <v>42</v>
      </c>
      <c r="G31" s="24"/>
      <c r="H31" s="10">
        <v>0.33</v>
      </c>
    </row>
    <row r="32" spans="1:8" s="6" customFormat="1" ht="26.25" customHeight="1" x14ac:dyDescent="0.25">
      <c r="A32" s="46" t="str">
        <f>Registro!A32</f>
        <v>Preparación y mantenimiento de equipos y materiales</v>
      </c>
      <c r="B32" s="46"/>
      <c r="C32" s="45" t="str">
        <f>Registro!G32</f>
        <v>20/02/23-10/07/2023</v>
      </c>
      <c r="D32" s="45"/>
      <c r="E32" s="45"/>
      <c r="F32" s="30" t="s">
        <v>41</v>
      </c>
      <c r="G32" s="32"/>
      <c r="H32" s="10">
        <v>0.33</v>
      </c>
    </row>
    <row r="33" spans="1:8" s="6" customFormat="1" ht="28.5" customHeight="1" x14ac:dyDescent="0.25">
      <c r="A33" s="46" t="str">
        <f>Registro!A33</f>
        <v>Difusión, coordinación institucional, participación en Simposios, foros, congresos</v>
      </c>
      <c r="B33" s="46"/>
      <c r="C33" s="45" t="str">
        <f>Registro!G33</f>
        <v>20/02/23-10/07/2023</v>
      </c>
      <c r="D33" s="45"/>
      <c r="E33" s="45"/>
      <c r="F33" s="59" t="s">
        <v>40</v>
      </c>
      <c r="G33" s="59"/>
      <c r="H33" s="10">
        <v>0.33</v>
      </c>
    </row>
    <row r="34" spans="1:8" s="6" customFormat="1" ht="18.75" customHeight="1" x14ac:dyDescent="0.25">
      <c r="A34" s="46" t="str">
        <f>Registro!A34</f>
        <v>Elaboración de publicaciones</v>
      </c>
      <c r="B34" s="46"/>
      <c r="C34" s="45" t="str">
        <f>Registro!G34</f>
        <v>20/02/23-10/07/2023</v>
      </c>
      <c r="D34" s="45"/>
      <c r="E34" s="45"/>
      <c r="F34" s="30" t="s">
        <v>39</v>
      </c>
      <c r="G34" s="32"/>
      <c r="H34" s="10">
        <v>0.33</v>
      </c>
    </row>
    <row r="35" spans="1:8" s="6" customFormat="1" x14ac:dyDescent="0.25">
      <c r="A35" s="46"/>
      <c r="B35" s="46"/>
      <c r="C35" s="45"/>
      <c r="D35" s="45"/>
      <c r="E35" s="45"/>
      <c r="F35" s="30"/>
      <c r="G35" s="32"/>
      <c r="H35" s="10"/>
    </row>
    <row r="36" spans="1:8" s="6" customFormat="1" x14ac:dyDescent="0.25">
      <c r="A36" s="46"/>
      <c r="B36" s="46"/>
      <c r="C36" s="45"/>
      <c r="D36" s="45"/>
      <c r="E36" s="45"/>
      <c r="F36" s="30"/>
      <c r="G36" s="32"/>
      <c r="H36" s="10"/>
    </row>
    <row r="37" spans="1:8" s="6" customFormat="1" x14ac:dyDescent="0.25">
      <c r="A37" s="46"/>
      <c r="B37" s="46"/>
      <c r="C37" s="45"/>
      <c r="D37" s="45"/>
      <c r="E37" s="45"/>
      <c r="F37" s="30"/>
      <c r="G37" s="32"/>
      <c r="H37" s="10"/>
    </row>
    <row r="38" spans="1:8" s="6" customFormat="1" x14ac:dyDescent="0.25">
      <c r="A38" s="44"/>
      <c r="B38" s="44"/>
      <c r="C38" s="45"/>
      <c r="D38" s="45"/>
      <c r="E38" s="45"/>
      <c r="F38" s="44"/>
      <c r="G38" s="44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34" t="s">
        <v>10</v>
      </c>
      <c r="B40" s="34"/>
      <c r="C40" s="34"/>
      <c r="D40" s="34"/>
      <c r="E40" s="34"/>
      <c r="F40" s="34"/>
      <c r="G40" s="34"/>
      <c r="H40" s="34"/>
    </row>
    <row r="41" spans="1:8" s="6" customFormat="1" ht="41.25" customHeight="1" x14ac:dyDescent="0.25">
      <c r="A41" s="41"/>
      <c r="B41" s="41"/>
      <c r="C41" s="41"/>
      <c r="D41" s="41"/>
      <c r="E41" s="41"/>
      <c r="F41" s="41"/>
      <c r="G41" s="41"/>
      <c r="H41" s="41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3" t="str">
        <f>Registro!C40</f>
        <v>MCIA JESSICA ALEJANDRA REYES LARIOS</v>
      </c>
      <c r="D43" s="33"/>
      <c r="E43" s="33"/>
      <c r="G43" s="33" t="str">
        <f>Registro!F40</f>
        <v>MCJyS OFELIA ENRÍQUEZ ORDAZ</v>
      </c>
      <c r="H43" s="33"/>
    </row>
    <row r="44" spans="1:8" ht="28.5" customHeight="1" x14ac:dyDescent="0.25">
      <c r="A44" s="9" t="s">
        <v>15</v>
      </c>
      <c r="C44" s="42" t="s">
        <v>25</v>
      </c>
      <c r="D44" s="42"/>
      <c r="E44" s="42"/>
      <c r="G44" s="43" t="s">
        <v>14</v>
      </c>
      <c r="H44" s="43"/>
    </row>
    <row r="46" spans="1:8" ht="24.75" customHeight="1" x14ac:dyDescent="0.25">
      <c r="A46" s="40" t="s">
        <v>19</v>
      </c>
      <c r="B46" s="40"/>
      <c r="C46" s="40"/>
      <c r="D46" s="40"/>
      <c r="E46" s="40"/>
      <c r="F46" s="40"/>
      <c r="G46" s="40"/>
      <c r="H46" s="40"/>
    </row>
  </sheetData>
  <mergeCells count="78"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  <mergeCell ref="C32:E32"/>
    <mergeCell ref="C33:E33"/>
    <mergeCell ref="C34:E34"/>
    <mergeCell ref="C35:E35"/>
    <mergeCell ref="C36:E36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C27:E27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C29:E29"/>
    <mergeCell ref="C44:E44"/>
    <mergeCell ref="F25:G25"/>
    <mergeCell ref="A26:B26"/>
    <mergeCell ref="C26:E26"/>
    <mergeCell ref="F26:G26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E730-2D18-4205-AF67-E60372119C4C}">
  <sheetPr>
    <pageSetUpPr fitToPage="1"/>
  </sheetPr>
  <dimension ref="A1:H46"/>
  <sheetViews>
    <sheetView zoomScaleNormal="100" zoomScaleSheetLayoutView="100" workbookViewId="0">
      <selection activeCell="L36" sqref="L36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tr">
        <f>Registro!D6</f>
        <v>INGENIERÍA AMBIENTAL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39" t="str">
        <f>Registro!F9</f>
        <v>FEBRERO 2023-JULIO 2023</v>
      </c>
      <c r="H9" s="39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38.25" customHeight="1" x14ac:dyDescent="0.25">
      <c r="A17" s="35" t="str">
        <f>Registro!A17</f>
        <v xml:space="preserve">Elaborar proyectos y entregar primer informe parcial     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26.25" customHeight="1" x14ac:dyDescent="0.25">
      <c r="A21" s="49" t="str">
        <f>Registro!A21</f>
        <v>Proyectos financiados por el TecNM</v>
      </c>
      <c r="B21" s="50"/>
      <c r="C21" s="51"/>
      <c r="D21" s="52"/>
      <c r="E21" s="53"/>
      <c r="F21" s="57"/>
      <c r="G21" s="58"/>
      <c r="H21" s="15"/>
    </row>
    <row r="22" spans="1:8" s="6" customFormat="1" ht="40.5" customHeight="1" x14ac:dyDescent="0.25">
      <c r="A22" s="46" t="str">
        <f>Registro!A22</f>
        <v>Coordinar el proyecto, reuniones de equipo, integrar documentación, registrar y someter proyecto en plataforma con el resto del equipo de docentes colaboradores</v>
      </c>
      <c r="B22" s="46"/>
      <c r="C22" s="45" t="str">
        <f>Registro!G22</f>
        <v>20/02/23-10/07/2023</v>
      </c>
      <c r="D22" s="45"/>
      <c r="E22" s="45"/>
      <c r="F22" s="46" t="s">
        <v>44</v>
      </c>
      <c r="G22" s="46"/>
      <c r="H22" s="10">
        <v>1</v>
      </c>
    </row>
    <row r="23" spans="1:8" s="6" customFormat="1" ht="39.75" customHeight="1" x14ac:dyDescent="0.25">
      <c r="A23" s="46" t="str">
        <f>Registro!A23</f>
        <v>Continuar y ampliar la revisión bibliográfica y documental sobre el tema</v>
      </c>
      <c r="B23" s="46"/>
      <c r="C23" s="45" t="str">
        <f>Registro!G23</f>
        <v>20/02/23-10/07/2023</v>
      </c>
      <c r="D23" s="45"/>
      <c r="E23" s="45"/>
      <c r="F23" s="46" t="s">
        <v>30</v>
      </c>
      <c r="G23" s="46"/>
      <c r="H23" s="10">
        <v>0.66</v>
      </c>
    </row>
    <row r="24" spans="1:8" s="6" customFormat="1" ht="38.25" customHeight="1" x14ac:dyDescent="0.25">
      <c r="A24" s="46" t="str">
        <f>Registro!A24</f>
        <v>Realizar muestreos en campo correspondientes al semestre</v>
      </c>
      <c r="B24" s="46"/>
      <c r="C24" s="45" t="str">
        <f>Registro!G24</f>
        <v>20/02/23-10/07/2023</v>
      </c>
      <c r="D24" s="45"/>
      <c r="E24" s="45"/>
      <c r="F24" s="46" t="s">
        <v>45</v>
      </c>
      <c r="G24" s="46"/>
      <c r="H24" s="10">
        <v>0.4</v>
      </c>
    </row>
    <row r="25" spans="1:8" s="6" customFormat="1" ht="36.75" customHeight="1" x14ac:dyDescent="0.25">
      <c r="A25" s="46" t="str">
        <f>Registro!A25</f>
        <v>Dirigir, coordinar y participar en la elaboración de productos de los Informes</v>
      </c>
      <c r="B25" s="46"/>
      <c r="C25" s="45" t="str">
        <f>Registro!G25</f>
        <v>20/02/23-10/07/2023</v>
      </c>
      <c r="D25" s="45"/>
      <c r="E25" s="45"/>
      <c r="F25" s="46" t="s">
        <v>31</v>
      </c>
      <c r="G25" s="46"/>
      <c r="H25" s="10">
        <v>0.15</v>
      </c>
    </row>
    <row r="26" spans="1:8" s="6" customFormat="1" ht="38.25" customHeight="1" x14ac:dyDescent="0.25">
      <c r="A26" s="46" t="str">
        <f>Registro!A26</f>
        <v>Cotizar, hacer requisición, seguimiento  de compra y adquisición de los equipos, materiales y servicios incluidos en el presupuesto del Proyecto del TecNM</v>
      </c>
      <c r="B26" s="46"/>
      <c r="C26" s="45" t="str">
        <f>Registro!G26</f>
        <v>20/02/23-10/07/2023</v>
      </c>
      <c r="D26" s="45"/>
      <c r="E26" s="45"/>
      <c r="F26" s="46" t="s">
        <v>46</v>
      </c>
      <c r="G26" s="46"/>
      <c r="H26" s="10">
        <v>0</v>
      </c>
    </row>
    <row r="27" spans="1:8" s="6" customFormat="1" ht="24.75" customHeight="1" x14ac:dyDescent="0.25">
      <c r="A27" s="46" t="str">
        <f>Registro!A27</f>
        <v>Elaboración y entrega del Primer Reporte del Proyecto ante el TecNM</v>
      </c>
      <c r="B27" s="46"/>
      <c r="C27" s="45" t="str">
        <f>Registro!G27</f>
        <v>31/06/2023</v>
      </c>
      <c r="D27" s="45"/>
      <c r="E27" s="45"/>
      <c r="F27" s="30" t="s">
        <v>47</v>
      </c>
      <c r="G27" s="32"/>
      <c r="H27" s="10">
        <v>0</v>
      </c>
    </row>
    <row r="28" spans="1:8" s="6" customFormat="1" ht="24.75" customHeight="1" x14ac:dyDescent="0.25">
      <c r="A28" s="46"/>
      <c r="B28" s="46"/>
      <c r="C28" s="45"/>
      <c r="D28" s="45"/>
      <c r="E28" s="45"/>
      <c r="F28" s="30"/>
      <c r="G28" s="32"/>
      <c r="H28" s="10"/>
    </row>
    <row r="29" spans="1:8" s="6" customFormat="1" ht="24.75" customHeight="1" x14ac:dyDescent="0.25">
      <c r="A29" s="56" t="str">
        <f>Registro!A29</f>
        <v>Otros Proyectos de Investigación</v>
      </c>
      <c r="B29" s="56"/>
      <c r="C29" s="45"/>
      <c r="D29" s="45"/>
      <c r="E29" s="45"/>
      <c r="F29" s="30"/>
      <c r="G29" s="32"/>
      <c r="H29" s="10"/>
    </row>
    <row r="30" spans="1:8" s="6" customFormat="1" ht="24.75" customHeight="1" x14ac:dyDescent="0.25">
      <c r="A30" s="46" t="str">
        <f>Registro!A30</f>
        <v>Muestreo en campo</v>
      </c>
      <c r="B30" s="46"/>
      <c r="C30" s="45" t="str">
        <f>Registro!G30</f>
        <v>20/02/23-10/07/2023</v>
      </c>
      <c r="D30" s="45"/>
      <c r="E30" s="45"/>
      <c r="F30" s="30" t="s">
        <v>43</v>
      </c>
      <c r="G30" s="32"/>
      <c r="H30" s="10">
        <v>0.66</v>
      </c>
    </row>
    <row r="31" spans="1:8" s="6" customFormat="1" ht="40.5" customHeight="1" x14ac:dyDescent="0.25">
      <c r="A31" s="46" t="str">
        <f>Registro!A31</f>
        <v>Procesamiento de muestras, identificación de organismos, registro en base de datos</v>
      </c>
      <c r="B31" s="46"/>
      <c r="C31" s="45" t="str">
        <f>Registro!G31</f>
        <v>20/02/23-10/07/2023</v>
      </c>
      <c r="D31" s="45"/>
      <c r="E31" s="45"/>
      <c r="F31" s="23" t="s">
        <v>42</v>
      </c>
      <c r="G31" s="24"/>
      <c r="H31" s="10">
        <v>0.66</v>
      </c>
    </row>
    <row r="32" spans="1:8" s="6" customFormat="1" ht="26.25" customHeight="1" x14ac:dyDescent="0.25">
      <c r="A32" s="46" t="str">
        <f>Registro!A32</f>
        <v>Preparación y mantenimiento de equipos y materiales</v>
      </c>
      <c r="B32" s="46"/>
      <c r="C32" s="45" t="str">
        <f>Registro!G32</f>
        <v>20/02/23-10/07/2023</v>
      </c>
      <c r="D32" s="45"/>
      <c r="E32" s="45"/>
      <c r="F32" s="30" t="s">
        <v>41</v>
      </c>
      <c r="G32" s="32"/>
      <c r="H32" s="10">
        <v>0.66</v>
      </c>
    </row>
    <row r="33" spans="1:8" s="6" customFormat="1" ht="28.5" customHeight="1" x14ac:dyDescent="0.25">
      <c r="A33" s="46" t="str">
        <f>Registro!A33</f>
        <v>Difusión, coordinación institucional, participación en Simposios, foros, congresos</v>
      </c>
      <c r="B33" s="46"/>
      <c r="C33" s="45" t="str">
        <f>Registro!G33</f>
        <v>20/02/23-10/07/2023</v>
      </c>
      <c r="D33" s="45"/>
      <c r="E33" s="45"/>
      <c r="F33" s="59" t="s">
        <v>40</v>
      </c>
      <c r="G33" s="59"/>
      <c r="H33" s="10">
        <v>0.66</v>
      </c>
    </row>
    <row r="34" spans="1:8" s="6" customFormat="1" ht="18.75" customHeight="1" x14ac:dyDescent="0.25">
      <c r="A34" s="46" t="str">
        <f>Registro!A34</f>
        <v>Elaboración de publicaciones</v>
      </c>
      <c r="B34" s="46"/>
      <c r="C34" s="45" t="str">
        <f>Registro!G34</f>
        <v>20/02/23-10/07/2023</v>
      </c>
      <c r="D34" s="45"/>
      <c r="E34" s="45"/>
      <c r="F34" s="30" t="s">
        <v>39</v>
      </c>
      <c r="G34" s="32"/>
      <c r="H34" s="10">
        <v>0.66</v>
      </c>
    </row>
    <row r="35" spans="1:8" s="6" customFormat="1" x14ac:dyDescent="0.25">
      <c r="A35" s="46"/>
      <c r="B35" s="46"/>
      <c r="C35" s="45"/>
      <c r="D35" s="45"/>
      <c r="E35" s="45"/>
      <c r="F35" s="30"/>
      <c r="G35" s="32"/>
      <c r="H35" s="10"/>
    </row>
    <row r="36" spans="1:8" s="6" customFormat="1" x14ac:dyDescent="0.25">
      <c r="A36" s="46"/>
      <c r="B36" s="46"/>
      <c r="C36" s="45"/>
      <c r="D36" s="45"/>
      <c r="E36" s="45"/>
      <c r="F36" s="30"/>
      <c r="G36" s="32"/>
      <c r="H36" s="10"/>
    </row>
    <row r="37" spans="1:8" s="6" customFormat="1" x14ac:dyDescent="0.25">
      <c r="A37" s="46"/>
      <c r="B37" s="46"/>
      <c r="C37" s="45"/>
      <c r="D37" s="45"/>
      <c r="E37" s="45"/>
      <c r="F37" s="30"/>
      <c r="G37" s="32"/>
      <c r="H37" s="10"/>
    </row>
    <row r="38" spans="1:8" s="6" customFormat="1" x14ac:dyDescent="0.25">
      <c r="A38" s="44"/>
      <c r="B38" s="44"/>
      <c r="C38" s="45"/>
      <c r="D38" s="45"/>
      <c r="E38" s="45"/>
      <c r="F38" s="44"/>
      <c r="G38" s="44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34" t="s">
        <v>10</v>
      </c>
      <c r="B40" s="34"/>
      <c r="C40" s="34"/>
      <c r="D40" s="34"/>
      <c r="E40" s="34"/>
      <c r="F40" s="34"/>
      <c r="G40" s="34"/>
      <c r="H40" s="34"/>
    </row>
    <row r="41" spans="1:8" s="6" customFormat="1" ht="41.25" customHeight="1" x14ac:dyDescent="0.25">
      <c r="A41" s="41"/>
      <c r="B41" s="41"/>
      <c r="C41" s="41"/>
      <c r="D41" s="41"/>
      <c r="E41" s="41"/>
      <c r="F41" s="41"/>
      <c r="G41" s="41"/>
      <c r="H41" s="41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3" t="str">
        <f>Registro!C40</f>
        <v>MCIA JESSICA ALEJANDRA REYES LARIOS</v>
      </c>
      <c r="D43" s="33"/>
      <c r="E43" s="33"/>
      <c r="G43" s="33" t="str">
        <f>Registro!F40</f>
        <v>MCJyS OFELIA ENRÍQUEZ ORDAZ</v>
      </c>
      <c r="H43" s="33"/>
    </row>
    <row r="44" spans="1:8" ht="28.5" customHeight="1" x14ac:dyDescent="0.25">
      <c r="A44" s="9" t="s">
        <v>15</v>
      </c>
      <c r="C44" s="42" t="s">
        <v>25</v>
      </c>
      <c r="D44" s="42"/>
      <c r="E44" s="42"/>
      <c r="G44" s="43" t="s">
        <v>14</v>
      </c>
      <c r="H44" s="43"/>
    </row>
    <row r="46" spans="1:8" ht="24.75" customHeight="1" x14ac:dyDescent="0.25">
      <c r="A46" s="40" t="s">
        <v>19</v>
      </c>
      <c r="B46" s="40"/>
      <c r="C46" s="40"/>
      <c r="D46" s="40"/>
      <c r="E46" s="40"/>
      <c r="F46" s="40"/>
      <c r="G46" s="40"/>
      <c r="H46" s="40"/>
    </row>
  </sheetData>
  <mergeCells count="7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C44:E44"/>
    <mergeCell ref="G44:H44"/>
    <mergeCell ref="A46:H46"/>
    <mergeCell ref="A38:B38"/>
    <mergeCell ref="C38:E38"/>
    <mergeCell ref="F38:G38"/>
    <mergeCell ref="A40:H40"/>
    <mergeCell ref="A41:H41"/>
    <mergeCell ref="C43:E43"/>
    <mergeCell ref="G43:H4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ABA5-871D-4CCB-BED9-695B7A92A689}">
  <sheetPr>
    <pageSetUpPr fitToPage="1"/>
  </sheetPr>
  <dimension ref="A1:H46"/>
  <sheetViews>
    <sheetView tabSelected="1" zoomScaleNormal="100" zoomScaleSheetLayoutView="100" workbookViewId="0">
      <selection activeCell="I33" sqref="I3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tr">
        <f>Registro!D6</f>
        <v>INGENIERÍA AMBIENTAL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39" t="str">
        <f>Registro!F9</f>
        <v>FEBRERO 2023-JULIO 2023</v>
      </c>
      <c r="H9" s="39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38.25" customHeight="1" x14ac:dyDescent="0.25">
      <c r="A17" s="35" t="str">
        <f>Registro!A17</f>
        <v xml:space="preserve">Elaborar proyectos y entregar primer informe parcial      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26.25" customHeight="1" x14ac:dyDescent="0.25">
      <c r="A21" s="49" t="str">
        <f>Registro!A21</f>
        <v>Proyectos financiados por el TecNM</v>
      </c>
      <c r="B21" s="50"/>
      <c r="C21" s="51"/>
      <c r="D21" s="52"/>
      <c r="E21" s="53"/>
      <c r="F21" s="57"/>
      <c r="G21" s="58"/>
      <c r="H21" s="15"/>
    </row>
    <row r="22" spans="1:8" s="6" customFormat="1" ht="40.5" customHeight="1" x14ac:dyDescent="0.25">
      <c r="A22" s="46" t="str">
        <f>Registro!A22</f>
        <v>Coordinar el proyecto, reuniones de equipo, integrar documentación, registrar y someter proyecto en plataforma con el resto del equipo de docentes colaboradores</v>
      </c>
      <c r="B22" s="46"/>
      <c r="C22" s="45" t="str">
        <f>Registro!G22</f>
        <v>20/02/23-10/07/2023</v>
      </c>
      <c r="D22" s="45"/>
      <c r="E22" s="45"/>
      <c r="F22" s="46" t="s">
        <v>44</v>
      </c>
      <c r="G22" s="46"/>
      <c r="H22" s="10">
        <v>1</v>
      </c>
    </row>
    <row r="23" spans="1:8" s="6" customFormat="1" ht="39.75" customHeight="1" x14ac:dyDescent="0.25">
      <c r="A23" s="46" t="str">
        <f>Registro!A23</f>
        <v>Continuar y ampliar la revisión bibliográfica y documental sobre el tema</v>
      </c>
      <c r="B23" s="46"/>
      <c r="C23" s="45" t="str">
        <f>Registro!G23</f>
        <v>20/02/23-10/07/2023</v>
      </c>
      <c r="D23" s="45"/>
      <c r="E23" s="45"/>
      <c r="F23" s="46" t="s">
        <v>30</v>
      </c>
      <c r="G23" s="46"/>
      <c r="H23" s="10">
        <v>1</v>
      </c>
    </row>
    <row r="24" spans="1:8" s="6" customFormat="1" ht="38.25" customHeight="1" x14ac:dyDescent="0.25">
      <c r="A24" s="46" t="str">
        <f>Registro!A24</f>
        <v>Realizar muestreos en campo correspondientes al semestre</v>
      </c>
      <c r="B24" s="46"/>
      <c r="C24" s="45" t="str">
        <f>Registro!G24</f>
        <v>20/02/23-10/07/2023</v>
      </c>
      <c r="D24" s="45"/>
      <c r="E24" s="45"/>
      <c r="F24" s="46" t="s">
        <v>45</v>
      </c>
      <c r="G24" s="46"/>
      <c r="H24" s="10">
        <v>1</v>
      </c>
    </row>
    <row r="25" spans="1:8" s="6" customFormat="1" ht="36.75" customHeight="1" x14ac:dyDescent="0.25">
      <c r="A25" s="46" t="str">
        <f>Registro!A25</f>
        <v>Dirigir, coordinar y participar en la elaboración de productos de los Informes</v>
      </c>
      <c r="B25" s="46"/>
      <c r="C25" s="45" t="str">
        <f>Registro!G25</f>
        <v>20/02/23-10/07/2023</v>
      </c>
      <c r="D25" s="45"/>
      <c r="E25" s="45"/>
      <c r="F25" s="46" t="s">
        <v>31</v>
      </c>
      <c r="G25" s="46"/>
      <c r="H25" s="10" t="s">
        <v>59</v>
      </c>
    </row>
    <row r="26" spans="1:8" s="6" customFormat="1" ht="38.25" customHeight="1" x14ac:dyDescent="0.25">
      <c r="A26" s="46" t="str">
        <f>Registro!A26</f>
        <v>Cotizar, hacer requisición, seguimiento  de compra y adquisición de los equipos, materiales y servicios incluidos en el presupuesto del Proyecto del TecNM</v>
      </c>
      <c r="B26" s="46"/>
      <c r="C26" s="45" t="str">
        <f>Registro!G26</f>
        <v>20/02/23-10/07/2023</v>
      </c>
      <c r="D26" s="45"/>
      <c r="E26" s="45"/>
      <c r="F26" s="46" t="s">
        <v>46</v>
      </c>
      <c r="G26" s="46"/>
      <c r="H26" s="10" t="s">
        <v>59</v>
      </c>
    </row>
    <row r="27" spans="1:8" s="6" customFormat="1" ht="24.75" customHeight="1" x14ac:dyDescent="0.25">
      <c r="A27" s="46" t="str">
        <f>Registro!A27</f>
        <v>Elaboración y entrega del Primer Reporte del Proyecto ante el TecNM</v>
      </c>
      <c r="B27" s="46"/>
      <c r="C27" s="45" t="str">
        <f>Registro!G27</f>
        <v>31/06/2023</v>
      </c>
      <c r="D27" s="45"/>
      <c r="E27" s="45"/>
      <c r="F27" s="30" t="s">
        <v>47</v>
      </c>
      <c r="G27" s="32"/>
      <c r="H27" s="10" t="s">
        <v>59</v>
      </c>
    </row>
    <row r="28" spans="1:8" s="6" customFormat="1" ht="24.75" customHeight="1" x14ac:dyDescent="0.25">
      <c r="A28" s="46"/>
      <c r="B28" s="46"/>
      <c r="C28" s="45"/>
      <c r="D28" s="45"/>
      <c r="E28" s="45"/>
      <c r="F28" s="30"/>
      <c r="G28" s="32"/>
      <c r="H28" s="10"/>
    </row>
    <row r="29" spans="1:8" s="6" customFormat="1" ht="24.75" customHeight="1" x14ac:dyDescent="0.25">
      <c r="A29" s="56" t="str">
        <f>Registro!A29</f>
        <v>Otros Proyectos de Investigación</v>
      </c>
      <c r="B29" s="56"/>
      <c r="C29" s="45"/>
      <c r="D29" s="45"/>
      <c r="E29" s="45"/>
      <c r="F29" s="30"/>
      <c r="G29" s="32"/>
      <c r="H29" s="10"/>
    </row>
    <row r="30" spans="1:8" s="6" customFormat="1" ht="24.75" customHeight="1" x14ac:dyDescent="0.25">
      <c r="A30" s="46" t="str">
        <f>Registro!A30</f>
        <v>Muestreo en campo</v>
      </c>
      <c r="B30" s="46"/>
      <c r="C30" s="45" t="str">
        <f>Registro!G30</f>
        <v>20/02/23-10/07/2023</v>
      </c>
      <c r="D30" s="45"/>
      <c r="E30" s="45"/>
      <c r="F30" s="30" t="s">
        <v>43</v>
      </c>
      <c r="G30" s="32"/>
      <c r="H30" s="10">
        <v>1</v>
      </c>
    </row>
    <row r="31" spans="1:8" s="6" customFormat="1" ht="40.5" customHeight="1" x14ac:dyDescent="0.25">
      <c r="A31" s="46" t="str">
        <f>Registro!A31</f>
        <v>Procesamiento de muestras, identificación de organismos, registro en base de datos</v>
      </c>
      <c r="B31" s="46"/>
      <c r="C31" s="45" t="str">
        <f>Registro!G31</f>
        <v>20/02/23-10/07/2023</v>
      </c>
      <c r="D31" s="45"/>
      <c r="E31" s="45"/>
      <c r="F31" s="23" t="s">
        <v>42</v>
      </c>
      <c r="G31" s="24"/>
      <c r="H31" s="10">
        <v>1</v>
      </c>
    </row>
    <row r="32" spans="1:8" s="6" customFormat="1" ht="26.25" customHeight="1" x14ac:dyDescent="0.25">
      <c r="A32" s="46" t="str">
        <f>Registro!A32</f>
        <v>Preparación y mantenimiento de equipos y materiales</v>
      </c>
      <c r="B32" s="46"/>
      <c r="C32" s="45" t="str">
        <f>Registro!G32</f>
        <v>20/02/23-10/07/2023</v>
      </c>
      <c r="D32" s="45"/>
      <c r="E32" s="45"/>
      <c r="F32" s="30" t="s">
        <v>41</v>
      </c>
      <c r="G32" s="32"/>
      <c r="H32" s="10">
        <v>1</v>
      </c>
    </row>
    <row r="33" spans="1:8" s="6" customFormat="1" ht="28.5" customHeight="1" x14ac:dyDescent="0.25">
      <c r="A33" s="46" t="str">
        <f>Registro!A33</f>
        <v>Difusión, coordinación institucional, participación en Simposios, foros, congresos</v>
      </c>
      <c r="B33" s="46"/>
      <c r="C33" s="45" t="str">
        <f>Registro!G33</f>
        <v>20/02/23-10/07/2023</v>
      </c>
      <c r="D33" s="45"/>
      <c r="E33" s="45"/>
      <c r="F33" s="59" t="s">
        <v>40</v>
      </c>
      <c r="G33" s="59"/>
      <c r="H33" s="10">
        <v>1</v>
      </c>
    </row>
    <row r="34" spans="1:8" s="6" customFormat="1" ht="18.75" customHeight="1" x14ac:dyDescent="0.25">
      <c r="A34" s="46" t="str">
        <f>Registro!A34</f>
        <v>Elaboración de publicaciones</v>
      </c>
      <c r="B34" s="46"/>
      <c r="C34" s="45" t="str">
        <f>Registro!G34</f>
        <v>20/02/23-10/07/2023</v>
      </c>
      <c r="D34" s="45"/>
      <c r="E34" s="45"/>
      <c r="F34" s="30" t="s">
        <v>39</v>
      </c>
      <c r="G34" s="32"/>
      <c r="H34" s="10">
        <v>1</v>
      </c>
    </row>
    <row r="35" spans="1:8" s="6" customFormat="1" x14ac:dyDescent="0.25">
      <c r="A35" s="46"/>
      <c r="B35" s="46"/>
      <c r="C35" s="45"/>
      <c r="D35" s="45"/>
      <c r="E35" s="45"/>
      <c r="F35" s="30"/>
      <c r="G35" s="32"/>
      <c r="H35" s="10"/>
    </row>
    <row r="36" spans="1:8" s="6" customFormat="1" x14ac:dyDescent="0.25">
      <c r="A36" s="46"/>
      <c r="B36" s="46"/>
      <c r="C36" s="45"/>
      <c r="D36" s="45"/>
      <c r="E36" s="45"/>
      <c r="F36" s="30"/>
      <c r="G36" s="32"/>
      <c r="H36" s="10"/>
    </row>
    <row r="37" spans="1:8" s="6" customFormat="1" x14ac:dyDescent="0.25">
      <c r="A37" s="46"/>
      <c r="B37" s="46"/>
      <c r="C37" s="45"/>
      <c r="D37" s="45"/>
      <c r="E37" s="45"/>
      <c r="F37" s="30"/>
      <c r="G37" s="32"/>
      <c r="H37" s="10"/>
    </row>
    <row r="38" spans="1:8" s="6" customFormat="1" x14ac:dyDescent="0.25">
      <c r="A38" s="44"/>
      <c r="B38" s="44"/>
      <c r="C38" s="45"/>
      <c r="D38" s="45"/>
      <c r="E38" s="45"/>
      <c r="F38" s="44"/>
      <c r="G38" s="44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34" t="s">
        <v>10</v>
      </c>
      <c r="B40" s="34"/>
      <c r="C40" s="34"/>
      <c r="D40" s="34"/>
      <c r="E40" s="34"/>
      <c r="F40" s="34"/>
      <c r="G40" s="34"/>
      <c r="H40" s="34"/>
    </row>
    <row r="41" spans="1:8" s="6" customFormat="1" ht="41.25" customHeight="1" x14ac:dyDescent="0.25">
      <c r="A41" s="41"/>
      <c r="B41" s="41"/>
      <c r="C41" s="41"/>
      <c r="D41" s="41"/>
      <c r="E41" s="41"/>
      <c r="F41" s="41"/>
      <c r="G41" s="41"/>
      <c r="H41" s="41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3" t="str">
        <f>Registro!C40</f>
        <v>MCIA JESSICA ALEJANDRA REYES LARIOS</v>
      </c>
      <c r="D43" s="33"/>
      <c r="E43" s="33"/>
      <c r="G43" s="33" t="str">
        <f>Registro!F40</f>
        <v>MCJyS OFELIA ENRÍQUEZ ORDAZ</v>
      </c>
      <c r="H43" s="33"/>
    </row>
    <row r="44" spans="1:8" ht="28.5" customHeight="1" x14ac:dyDescent="0.25">
      <c r="A44" s="9" t="s">
        <v>15</v>
      </c>
      <c r="C44" s="42" t="s">
        <v>25</v>
      </c>
      <c r="D44" s="42"/>
      <c r="E44" s="42"/>
      <c r="G44" s="43" t="s">
        <v>14</v>
      </c>
      <c r="H44" s="43"/>
    </row>
    <row r="46" spans="1:8" ht="24.75" customHeight="1" x14ac:dyDescent="0.25">
      <c r="A46" s="40" t="s">
        <v>19</v>
      </c>
      <c r="B46" s="40"/>
      <c r="C46" s="40"/>
      <c r="D46" s="40"/>
      <c r="E46" s="40"/>
      <c r="F46" s="40"/>
      <c r="G46" s="40"/>
      <c r="H46" s="40"/>
    </row>
  </sheetData>
  <mergeCells count="78">
    <mergeCell ref="C44:E44"/>
    <mergeCell ref="G44:H44"/>
    <mergeCell ref="A46:H46"/>
    <mergeCell ref="A38:B38"/>
    <mergeCell ref="C38:E38"/>
    <mergeCell ref="F38:G38"/>
    <mergeCell ref="A40:H40"/>
    <mergeCell ref="A41:H41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2023-06-30T03:08:40Z</dcterms:modified>
</cp:coreProperties>
</file>