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523EBD5F-A192-44F0-BC12-D69B3383CF1A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10" r:id="rId3"/>
    <sheet name="Reporte 3" sheetId="11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1" l="1"/>
  <c r="C35" i="11"/>
  <c r="C30" i="11"/>
  <c r="A30" i="11"/>
  <c r="C29" i="11"/>
  <c r="A29" i="11"/>
  <c r="C28" i="11"/>
  <c r="A28" i="11"/>
  <c r="C27" i="11"/>
  <c r="A27" i="11"/>
  <c r="C26" i="11"/>
  <c r="A26" i="11"/>
  <c r="C25" i="11"/>
  <c r="A25" i="11"/>
  <c r="C24" i="11"/>
  <c r="A24" i="11"/>
  <c r="C23" i="11"/>
  <c r="A23" i="11"/>
  <c r="C22" i="11"/>
  <c r="A22" i="11"/>
  <c r="C21" i="11"/>
  <c r="A21" i="11"/>
  <c r="A17" i="11"/>
  <c r="A14" i="11"/>
  <c r="B11" i="11"/>
  <c r="G9" i="11"/>
  <c r="B8" i="11"/>
  <c r="A35" i="11" s="1"/>
  <c r="D6" i="11"/>
  <c r="G35" i="10"/>
  <c r="C35" i="10"/>
  <c r="C30" i="10"/>
  <c r="A30" i="10"/>
  <c r="C29" i="10"/>
  <c r="A29" i="10"/>
  <c r="C28" i="10"/>
  <c r="A28" i="10"/>
  <c r="C27" i="10"/>
  <c r="A27" i="10"/>
  <c r="C26" i="10"/>
  <c r="A26" i="10"/>
  <c r="C25" i="10"/>
  <c r="A25" i="10"/>
  <c r="C24" i="10"/>
  <c r="A24" i="10"/>
  <c r="C23" i="10"/>
  <c r="A23" i="10"/>
  <c r="C22" i="10"/>
  <c r="A22" i="10"/>
  <c r="C21" i="10"/>
  <c r="A21" i="10"/>
  <c r="A17" i="10"/>
  <c r="A14" i="10"/>
  <c r="B11" i="10"/>
  <c r="G9" i="10"/>
  <c r="B8" i="10"/>
  <c r="A35" i="10" s="1"/>
  <c r="D6" i="10"/>
  <c r="A17" i="7"/>
  <c r="A14" i="7" l="1"/>
  <c r="C21" i="7"/>
  <c r="A23" i="7"/>
  <c r="A35" i="7"/>
  <c r="A36" i="1" l="1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C22" i="7"/>
  <c r="A22" i="7"/>
  <c r="A21" i="7"/>
  <c r="B11" i="7"/>
  <c r="G9" i="7"/>
  <c r="B8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68396650-14D0-44E8-9BDE-BD7325AF81B7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7E0D9F46-4EF5-4C4F-BFA0-FCF94C71AA7A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<sst xmlns="http://schemas.openxmlformats.org/spreadsheetml/2006/main" count="105" uniqueCount="41">
  <si>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</si>
  <si>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</si>
  <si>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</si>
  <si>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</si>
  <si>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</si>
  <si>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</si>
  <si>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</si>
  <si>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</si>
  <si>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</si>
  <si>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</si>
  <si>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</si>
  <si>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</si>
  <si>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</si>
  <si>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</si>
  <si>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</si>
  <si>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</si>
  <si>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</si>
  <si>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</si>
  <si>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</si>
  <si>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</si>
  <si>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</si>
  <si>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</si>
  <si>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</si>
  <si>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</si>
  <si>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</si>
  <si>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</si>
  <si>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MCIA FRANCISCO JOSÉ GÓMEZ MARÍN</t>
  </si>
  <si>
    <t>MCJyS OFELIA ENRÍQUEZ ORDAZ</t>
  </si>
  <si>
    <t>listas de asistencia y fotografías</t>
  </si>
  <si>
    <t>formato llenado firmado y entregado</t>
  </si>
  <si>
    <t>Sugerencias, comentarios, mensajes y documentos de informe revisados y corregidos</t>
  </si>
  <si>
    <t xml:space="preserve">Asesorar y apoyar a los tesistas para que adquiera la mayor experiencia y formación trabajando en un proyecto específico dentro del área de su carrera </t>
  </si>
  <si>
    <t>Revisión y aprobación del documento de tesis</t>
  </si>
  <si>
    <t>Reuniones presenciales o virtuales de asesoría y seguimiento</t>
  </si>
  <si>
    <t>Revisión y correcciones de avances de bases de datos, borradores del protocolo y documento de tesis</t>
  </si>
  <si>
    <t>FEBRERO 2023-JULIO 2023</t>
  </si>
  <si>
    <t>TUTORÍA Y DIRECCIÓN INDIVIDUALIZADA (ASESORÍA DE TESIS)</t>
  </si>
  <si>
    <t>20/02/23-10/07/2023</t>
  </si>
  <si>
    <t>Asesoría, acompañamiento y supervisión en campo/laboratorio de actividades de estudiantes</t>
  </si>
  <si>
    <t xml:space="preserve">Al menos un estudiante se titula en el semestre                                                                                                                                                            Al menos 4 estudiantes desarrollan su trabajo y redacción de documentos de tesis de titulación en el semestre
Asesoría a, por lo menos, 5 estudiantes en sus trabajos de tesis en el semestre                                                                                                                                                                    
</t>
  </si>
  <si>
    <t>Estudiantes y proyectos de tesis asesorados:  Vasty Elizabeth Martínez Torres, Erick Francisco Chávez Bernal (Contaminación acústica y mapa de ruido en la cabecera municipal de SAT y Catemaco). Antonio de Jesús Rosas Abrajan: Análisis de la sequía en el Municipio de San Andrés Tuxtla, Ver.  Dayana Lizette Gómez Díez: Estimación de caudales con escasa información y caracterización hidromorfológica mediante el uso de SIG de microcuencas de Los Tuxtlas. Germán Mendez Aguilera:Inventario de fauna de ranchos cafetaleros del sur de la Sierra de Huatusco, Veracruz. Elena Silverio Dominguez: Caracterización ambiental de ranchos cafetaleros del sur de la Sierra de Huatusco, 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</si>
</sst>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justify" vertical="justify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245039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17041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B6C29C0-1F6A-4BA4-A773-F6139F596E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17041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72A7211-C3A3-4F19-8CD9-5D5EF26399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58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FB472C7A-5027-4ABE-9839-EF91359485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17041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DF6A6FB-D257-4AA3-965D-0CFD63ADF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58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6" zoomScaleNormal="100" zoomScaleSheetLayoutView="100" workbookViewId="0">
      <selection activeCell="H33" sqref="H3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27.88671875" style="1" customWidth="1"/>
    <col min="5" max="5" width="7.5546875" style="1" customWidth="1"/>
    <col min="6" max="6" width="17.33203125" style="1" customWidth="1"/>
    <col min="7" max="7" width="17.5546875" style="1" customWidth="1"/>
    <col min="8" max="16384" width="11.44140625" style="1"/>
  </cols>
  <sheetData>
    <row r="1" spans="1:7" ht="56.25" customHeight="1" x14ac:dyDescent="0.25">
      <c r="B1" s="15" t="s">
        <v>20</v>
      </c>
      <c r="C1" s="15"/>
      <c r="D1" s="15"/>
      <c r="E1" s="15"/>
      <c r="F1" s="15"/>
      <c r="G1" s="15"/>
    </row>
    <row r="3" spans="1:7" x14ac:dyDescent="0.25">
      <c r="A3" s="22" t="s">
        <v>22</v>
      </c>
      <c r="B3" s="22"/>
      <c r="C3" s="22"/>
      <c r="D3" s="22"/>
      <c r="E3" s="22"/>
      <c r="F3" s="22"/>
      <c r="G3" s="22"/>
    </row>
    <row r="4" spans="1:7" x14ac:dyDescent="0.25">
      <c r="A4" s="2"/>
      <c r="B4" s="2"/>
      <c r="C4" s="2"/>
      <c r="D4" s="2"/>
      <c r="E4" s="2"/>
    </row>
    <row r="5" spans="1:7" x14ac:dyDescent="0.25">
      <c r="A5" s="22" t="s">
        <v>0</v>
      </c>
      <c r="B5" s="22"/>
      <c r="C5" s="22"/>
      <c r="D5" s="22"/>
      <c r="E5" s="22"/>
      <c r="F5" s="22"/>
      <c r="G5" s="22"/>
    </row>
    <row r="6" spans="1:7" x14ac:dyDescent="0.25">
      <c r="A6" s="23" t="s">
        <v>1</v>
      </c>
      <c r="B6" s="23"/>
      <c r="C6" s="23"/>
      <c r="D6" s="26" t="s">
        <v>23</v>
      </c>
      <c r="E6" s="26"/>
      <c r="F6" s="26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19" t="s">
        <v>26</v>
      </c>
      <c r="C8" s="19"/>
      <c r="D8" s="19"/>
      <c r="E8" s="19"/>
      <c r="F8" s="19"/>
      <c r="G8" s="19"/>
    </row>
    <row r="9" spans="1:7" ht="14.4" x14ac:dyDescent="0.3">
      <c r="A9"/>
      <c r="B9"/>
      <c r="C9"/>
      <c r="E9" s="4" t="s">
        <v>11</v>
      </c>
      <c r="F9" s="27" t="s">
        <v>35</v>
      </c>
      <c r="G9" s="27"/>
    </row>
    <row r="11" spans="1:7" x14ac:dyDescent="0.25">
      <c r="A11" s="4" t="s">
        <v>4</v>
      </c>
      <c r="B11" s="19" t="s">
        <v>36</v>
      </c>
      <c r="C11" s="19"/>
      <c r="D11" s="19"/>
      <c r="E11" s="19"/>
      <c r="F11" s="19"/>
      <c r="G11" s="19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5">
      <c r="A14" s="21" t="s">
        <v>31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45.75" customHeight="1" x14ac:dyDescent="0.25">
      <c r="A17" s="21" t="s">
        <v>39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x14ac:dyDescent="0.25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7" s="6" customFormat="1" x14ac:dyDescent="0.25">
      <c r="A21" s="16" t="s">
        <v>33</v>
      </c>
      <c r="B21" s="17"/>
      <c r="C21" s="17"/>
      <c r="D21" s="17"/>
      <c r="E21" s="17"/>
      <c r="F21" s="18"/>
      <c r="G21" s="11" t="s">
        <v>37</v>
      </c>
    </row>
    <row r="22" spans="1:7" s="6" customFormat="1" x14ac:dyDescent="0.25">
      <c r="A22" s="16" t="s">
        <v>38</v>
      </c>
      <c r="B22" s="17"/>
      <c r="C22" s="17"/>
      <c r="D22" s="17"/>
      <c r="E22" s="17"/>
      <c r="F22" s="18"/>
      <c r="G22" s="11" t="s">
        <v>37</v>
      </c>
    </row>
    <row r="23" spans="1:7" s="6" customFormat="1" x14ac:dyDescent="0.25">
      <c r="A23" s="16" t="s">
        <v>34</v>
      </c>
      <c r="B23" s="17"/>
      <c r="C23" s="17"/>
      <c r="D23" s="17"/>
      <c r="E23" s="17"/>
      <c r="F23" s="18"/>
      <c r="G23" s="11" t="s">
        <v>37</v>
      </c>
    </row>
    <row r="24" spans="1:7" s="6" customFormat="1" x14ac:dyDescent="0.25">
      <c r="A24" s="16" t="s">
        <v>32</v>
      </c>
      <c r="B24" s="17"/>
      <c r="C24" s="17"/>
      <c r="D24" s="17"/>
      <c r="E24" s="17"/>
      <c r="F24" s="18"/>
      <c r="G24" s="11">
        <v>45043</v>
      </c>
    </row>
    <row r="25" spans="1:7" s="6" customFormat="1" x14ac:dyDescent="0.25">
      <c r="A25" s="16"/>
      <c r="B25" s="17"/>
      <c r="C25" s="17"/>
      <c r="D25" s="17"/>
      <c r="E25" s="17"/>
      <c r="F25" s="18"/>
      <c r="G25" s="11"/>
    </row>
    <row r="26" spans="1:7" s="6" customFormat="1" x14ac:dyDescent="0.25">
      <c r="A26" s="16"/>
      <c r="B26" s="17"/>
      <c r="C26" s="17"/>
      <c r="D26" s="17"/>
      <c r="E26" s="17"/>
      <c r="F26" s="18"/>
      <c r="G26" s="11"/>
    </row>
    <row r="27" spans="1:7" s="6" customFormat="1" x14ac:dyDescent="0.25">
      <c r="A27" s="16"/>
      <c r="B27" s="17"/>
      <c r="C27" s="17"/>
      <c r="D27" s="17"/>
      <c r="E27" s="17"/>
      <c r="F27" s="18"/>
      <c r="G27" s="11"/>
    </row>
    <row r="28" spans="1:7" s="6" customFormat="1" x14ac:dyDescent="0.25">
      <c r="A28" s="16"/>
      <c r="B28" s="17"/>
      <c r="C28" s="17"/>
      <c r="D28" s="17"/>
      <c r="E28" s="17"/>
      <c r="F28" s="18"/>
      <c r="G28" s="11"/>
    </row>
    <row r="29" spans="1:7" s="6" customFormat="1" x14ac:dyDescent="0.25">
      <c r="A29" s="16"/>
      <c r="B29" s="17"/>
      <c r="C29" s="17"/>
      <c r="D29" s="17"/>
      <c r="E29" s="17"/>
      <c r="F29" s="18"/>
      <c r="G29" s="11"/>
    </row>
    <row r="30" spans="1:7" s="6" customFormat="1" x14ac:dyDescent="0.25">
      <c r="A30" s="16"/>
      <c r="B30" s="17"/>
      <c r="C30" s="17"/>
      <c r="D30" s="17"/>
      <c r="E30" s="17"/>
      <c r="F30" s="18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72" customHeight="1" x14ac:dyDescent="0.25">
      <c r="A33" s="25" t="s">
        <v>40</v>
      </c>
      <c r="B33" s="25"/>
      <c r="C33" s="25"/>
      <c r="D33" s="25"/>
      <c r="E33" s="25"/>
      <c r="F33" s="25"/>
      <c r="G33" s="25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4" t="str">
        <f>B8</f>
        <v>MCIA FRANCISCO JOSÉ GÓMEZ MARÍN</v>
      </c>
      <c r="C36" s="19" t="s">
        <v>24</v>
      </c>
      <c r="D36" s="19"/>
      <c r="E36"/>
      <c r="F36" s="19" t="s">
        <v>27</v>
      </c>
      <c r="G36" s="19"/>
    </row>
    <row r="37" spans="1:7" ht="28.5" customHeight="1" x14ac:dyDescent="0.25">
      <c r="A37" s="9" t="s">
        <v>15</v>
      </c>
      <c r="C37" s="28" t="s">
        <v>25</v>
      </c>
      <c r="D37" s="28"/>
      <c r="F37" s="29" t="s">
        <v>14</v>
      </c>
      <c r="G37" s="29"/>
    </row>
    <row r="39" spans="1:7" x14ac:dyDescent="0.25">
      <c r="A39" s="24" t="s">
        <v>18</v>
      </c>
      <c r="B39" s="24"/>
      <c r="C39" s="24"/>
      <c r="D39" s="24"/>
      <c r="E39" s="24"/>
      <c r="F39" s="24"/>
      <c r="G39" s="24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9" zoomScaleNormal="100" zoomScaleSheetLayoutView="100" workbookViewId="0">
      <selection activeCell="C26" sqref="C26:E26"/>
    </sheetView>
  </sheetViews>
  <sheetFormatPr baseColWidth="10" defaultColWidth="11.44140625" defaultRowHeight="13.2" x14ac:dyDescent="0.25"/>
  <cols>
    <col min="1" max="1" width="47.55468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1" style="1" customWidth="1"/>
    <col min="8" max="8" width="7.77734375" style="1" customWidth="1"/>
    <col min="9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5">
      <c r="A6" s="23" t="s">
        <v>1</v>
      </c>
      <c r="B6" s="23"/>
      <c r="C6" s="23"/>
      <c r="D6" s="40" t="str">
        <f>Registro!D6</f>
        <v>INGENIERÍA AMBIENTAL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19" t="str">
        <f>Registro!B8</f>
        <v>MCIA FRANCISCO JOSÉ GÓMEZ MARÍN</v>
      </c>
      <c r="C8" s="19"/>
      <c r="D8" s="19"/>
      <c r="E8" s="19"/>
      <c r="F8" s="19"/>
      <c r="G8" s="19"/>
      <c r="H8" s="19"/>
    </row>
    <row r="9" spans="1:8" x14ac:dyDescent="0.25">
      <c r="A9" s="4" t="s">
        <v>2</v>
      </c>
      <c r="B9" s="19">
        <v>1</v>
      </c>
      <c r="C9" s="19"/>
      <c r="D9" s="8"/>
      <c r="F9" s="4" t="s">
        <v>11</v>
      </c>
      <c r="G9" s="27" t="str">
        <f>Registro!F9</f>
        <v>FEBRERO 2023-JULIO 2023</v>
      </c>
      <c r="H9" s="27"/>
    </row>
    <row r="11" spans="1:8" x14ac:dyDescent="0.25">
      <c r="A11" s="4" t="s">
        <v>4</v>
      </c>
      <c r="B11" s="19" t="str">
        <f>Registro!B11</f>
        <v>TUTORÍA Y DIRECCIÓN INDIVIDUALIZADA (ASESORÍA DE TESIS)</v>
      </c>
      <c r="C11" s="19"/>
      <c r="D11" s="19"/>
      <c r="E11" s="19"/>
      <c r="F11" s="19"/>
      <c r="G11" s="19"/>
      <c r="H11" s="1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1" t="str">
        <f>Registro!A14</f>
        <v xml:space="preserve">Asesorar y apoyar a los tesistas para que adquiera la mayor experiencia y formación trabajando en un proyecto específico dentro del área de su carrera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38.25" customHeight="1" x14ac:dyDescent="0.25">
      <c r="A17" s="21" t="str">
        <f>Registro!A17</f>
        <v xml:space="preserve">Al menos un estudiante se titula en el semestre                                                                                                                                                            Al menos 4 estudiantes desarrollan su trabajo y redacción de documentos de tesis de titulación en el semestre
Asesoría a, por lo menos, 5 estudiantes en sus trabajos de tesis en el semestre                                                                                                                                                                    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18" customHeight="1" x14ac:dyDescent="0.25">
      <c r="A21" s="35" t="str">
        <f>Registro!A21</f>
        <v>Reuniones presenciales o virtuales de asesoría y seguimiento</v>
      </c>
      <c r="B21" s="35"/>
      <c r="C21" s="34" t="str">
        <f>Registro!G21</f>
        <v>20/02/23-10/07/2023</v>
      </c>
      <c r="D21" s="34"/>
      <c r="E21" s="34"/>
      <c r="F21" s="33" t="s">
        <v>28</v>
      </c>
      <c r="G21" s="33"/>
      <c r="H21" s="10">
        <v>0.33</v>
      </c>
    </row>
    <row r="22" spans="1:8" s="6" customFormat="1" ht="27.6" customHeight="1" x14ac:dyDescent="0.25">
      <c r="A22" s="35" t="str">
        <f>Registro!A22</f>
        <v>Asesoría, acompañamiento y supervisión en campo/laboratorio de actividades de estudiantes</v>
      </c>
      <c r="B22" s="35"/>
      <c r="C22" s="34" t="str">
        <f>Registro!G22</f>
        <v>20/02/23-10/07/2023</v>
      </c>
      <c r="D22" s="34"/>
      <c r="E22" s="34"/>
      <c r="F22" s="33" t="s">
        <v>28</v>
      </c>
      <c r="G22" s="33"/>
      <c r="H22" s="10">
        <v>0.33</v>
      </c>
    </row>
    <row r="23" spans="1:8" s="6" customFormat="1" ht="25.8" customHeight="1" x14ac:dyDescent="0.25">
      <c r="A23" s="35" t="str">
        <f>Registro!A23</f>
        <v>Revisión y correcciones de avances de bases de datos, borradores del protocolo y documento de tesis</v>
      </c>
      <c r="B23" s="35"/>
      <c r="C23" s="34" t="str">
        <f>Registro!G23</f>
        <v>20/02/23-10/07/2023</v>
      </c>
      <c r="D23" s="34"/>
      <c r="E23" s="34"/>
      <c r="F23" s="36" t="s">
        <v>30</v>
      </c>
      <c r="G23" s="35"/>
      <c r="H23" s="10">
        <v>0.33</v>
      </c>
    </row>
    <row r="24" spans="1:8" s="6" customFormat="1" x14ac:dyDescent="0.25">
      <c r="A24" s="35" t="str">
        <f>Registro!A24</f>
        <v>Revisión y aprobación del documento de tesis</v>
      </c>
      <c r="B24" s="35"/>
      <c r="C24" s="34">
        <f>Registro!G24</f>
        <v>45043</v>
      </c>
      <c r="D24" s="34"/>
      <c r="E24" s="34"/>
      <c r="F24" s="33" t="s">
        <v>29</v>
      </c>
      <c r="G24" s="33"/>
      <c r="H24" s="10">
        <v>1</v>
      </c>
    </row>
    <row r="25" spans="1:8" s="6" customFormat="1" x14ac:dyDescent="0.25">
      <c r="A25" s="33">
        <f>Registro!A25</f>
        <v>0</v>
      </c>
      <c r="B25" s="33"/>
      <c r="C25" s="34">
        <f>Registro!G25</f>
        <v>0</v>
      </c>
      <c r="D25" s="34"/>
      <c r="E25" s="34"/>
      <c r="F25" s="33"/>
      <c r="G25" s="33"/>
      <c r="H25" s="10">
        <v>0</v>
      </c>
    </row>
    <row r="26" spans="1:8" s="6" customFormat="1" x14ac:dyDescent="0.25">
      <c r="A26" s="33">
        <f>Registro!A26</f>
        <v>0</v>
      </c>
      <c r="B26" s="33"/>
      <c r="C26" s="34">
        <f>Registro!G26</f>
        <v>0</v>
      </c>
      <c r="D26" s="34"/>
      <c r="E26" s="34"/>
      <c r="F26" s="33"/>
      <c r="G26" s="33"/>
      <c r="H26" s="10">
        <v>0</v>
      </c>
    </row>
    <row r="27" spans="1:8" s="6" customFormat="1" x14ac:dyDescent="0.25">
      <c r="A27" s="33">
        <f>Registro!A27</f>
        <v>0</v>
      </c>
      <c r="B27" s="33"/>
      <c r="C27" s="34">
        <f>Registro!G27</f>
        <v>0</v>
      </c>
      <c r="D27" s="34"/>
      <c r="E27" s="34"/>
      <c r="F27" s="33"/>
      <c r="G27" s="33"/>
      <c r="H27" s="10">
        <v>0</v>
      </c>
    </row>
    <row r="28" spans="1:8" s="6" customFormat="1" x14ac:dyDescent="0.25">
      <c r="A28" s="33">
        <f>Registro!A28</f>
        <v>0</v>
      </c>
      <c r="B28" s="33"/>
      <c r="C28" s="34">
        <f>Registro!G28</f>
        <v>0</v>
      </c>
      <c r="D28" s="34"/>
      <c r="E28" s="34"/>
      <c r="F28" s="33"/>
      <c r="G28" s="33"/>
      <c r="H28" s="10"/>
    </row>
    <row r="29" spans="1:8" s="6" customFormat="1" x14ac:dyDescent="0.25">
      <c r="A29" s="33">
        <f>Registro!A29</f>
        <v>0</v>
      </c>
      <c r="B29" s="33"/>
      <c r="C29" s="34">
        <f>Registro!G29</f>
        <v>0</v>
      </c>
      <c r="D29" s="34"/>
      <c r="E29" s="34"/>
      <c r="F29" s="33"/>
      <c r="G29" s="33"/>
      <c r="H29" s="10"/>
    </row>
    <row r="30" spans="1:8" s="6" customFormat="1" x14ac:dyDescent="0.25">
      <c r="A30" s="33">
        <f>Registro!A30</f>
        <v>0</v>
      </c>
      <c r="B30" s="33"/>
      <c r="C30" s="34">
        <f>Registro!G30</f>
        <v>0</v>
      </c>
      <c r="D30" s="34"/>
      <c r="E30" s="34"/>
      <c r="F30" s="33"/>
      <c r="G30" s="3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19" t="str">
        <f>Registro!C36</f>
        <v>MCIA JESSICA ALEJANDRA REYES LARIOS</v>
      </c>
      <c r="D35" s="19"/>
      <c r="E35" s="19"/>
      <c r="G35" s="19" t="str">
        <f>Registro!F36</f>
        <v>MCJyS OFELIA ENRÍQUEZ ORDAZ</v>
      </c>
      <c r="H35" s="19"/>
    </row>
    <row r="36" spans="1:8" ht="28.5" customHeight="1" x14ac:dyDescent="0.25">
      <c r="A36" s="9" t="s">
        <v>15</v>
      </c>
      <c r="C36" s="28" t="s">
        <v>25</v>
      </c>
      <c r="D36" s="28"/>
      <c r="E36" s="28"/>
      <c r="G36" s="29" t="s">
        <v>14</v>
      </c>
      <c r="H36" s="29"/>
    </row>
    <row r="38" spans="1:8" ht="24.75" customHeight="1" x14ac:dyDescent="0.2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A309E-5A72-4265-BF7E-5E9D21A84400}">
  <sheetPr>
    <pageSetUpPr fitToPage="1"/>
  </sheetPr>
  <dimension ref="A1:H38"/>
  <sheetViews>
    <sheetView topLeftCell="A20" zoomScaleNormal="100" zoomScaleSheetLayoutView="100" workbookViewId="0">
      <selection activeCell="C22" sqref="C22:E22"/>
    </sheetView>
  </sheetViews>
  <sheetFormatPr baseColWidth="10" defaultColWidth="11.44140625" defaultRowHeight="13.2" x14ac:dyDescent="0.25"/>
  <cols>
    <col min="1" max="1" width="47.55468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1" style="1" customWidth="1"/>
    <col min="8" max="8" width="7.77734375" style="1" customWidth="1"/>
    <col min="9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5">
      <c r="A6" s="23" t="s">
        <v>1</v>
      </c>
      <c r="B6" s="23"/>
      <c r="C6" s="23"/>
      <c r="D6" s="40" t="str">
        <f>Registro!D6</f>
        <v>INGENIERÍA AMBIENTAL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19" t="str">
        <f>Registro!B8</f>
        <v>MCIA FRANCISCO JOSÉ GÓMEZ MARÍN</v>
      </c>
      <c r="C8" s="19"/>
      <c r="D8" s="19"/>
      <c r="E8" s="19"/>
      <c r="F8" s="19"/>
      <c r="G8" s="19"/>
      <c r="H8" s="19"/>
    </row>
    <row r="9" spans="1:8" x14ac:dyDescent="0.25">
      <c r="A9" s="4" t="s">
        <v>2</v>
      </c>
      <c r="B9" s="19">
        <v>2</v>
      </c>
      <c r="C9" s="19"/>
      <c r="D9" s="8"/>
      <c r="F9" s="4" t="s">
        <v>11</v>
      </c>
      <c r="G9" s="27" t="str">
        <f>Registro!F9</f>
        <v>FEBRERO 2023-JULIO 2023</v>
      </c>
      <c r="H9" s="27"/>
    </row>
    <row r="11" spans="1:8" x14ac:dyDescent="0.25">
      <c r="A11" s="4" t="s">
        <v>4</v>
      </c>
      <c r="B11" s="19" t="str">
        <f>Registro!B11</f>
        <v>TUTORÍA Y DIRECCIÓN INDIVIDUALIZADA (ASESORÍA DE TESIS)</v>
      </c>
      <c r="C11" s="19"/>
      <c r="D11" s="19"/>
      <c r="E11" s="19"/>
      <c r="F11" s="19"/>
      <c r="G11" s="19"/>
      <c r="H11" s="1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1" t="str">
        <f>Registro!A14</f>
        <v xml:space="preserve">Asesorar y apoyar a los tesistas para que adquiera la mayor experiencia y formación trabajando en un proyecto específico dentro del área de su carrera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38.25" customHeight="1" x14ac:dyDescent="0.25">
      <c r="A17" s="21" t="str">
        <f>Registro!A17</f>
        <v xml:space="preserve">Al menos un estudiante se titula en el semestre                                                                                                                                                            Al menos 4 estudiantes desarrollan su trabajo y redacción de documentos de tesis de titulación en el semestre
Asesoría a, por lo menos, 5 estudiantes en sus trabajos de tesis en el semestre                                                                                                                                                                    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18" customHeight="1" x14ac:dyDescent="0.25">
      <c r="A21" s="35" t="str">
        <f>Registro!A21</f>
        <v>Reuniones presenciales o virtuales de asesoría y seguimiento</v>
      </c>
      <c r="B21" s="35"/>
      <c r="C21" s="34" t="str">
        <f>Registro!G21</f>
        <v>20/02/23-10/07/2023</v>
      </c>
      <c r="D21" s="34"/>
      <c r="E21" s="34"/>
      <c r="F21" s="33" t="s">
        <v>28</v>
      </c>
      <c r="G21" s="33"/>
      <c r="H21" s="10">
        <v>0.66</v>
      </c>
    </row>
    <row r="22" spans="1:8" s="6" customFormat="1" ht="27.6" customHeight="1" x14ac:dyDescent="0.25">
      <c r="A22" s="35" t="str">
        <f>Registro!A22</f>
        <v>Asesoría, acompañamiento y supervisión en campo/laboratorio de actividades de estudiantes</v>
      </c>
      <c r="B22" s="35"/>
      <c r="C22" s="34" t="str">
        <f>Registro!G22</f>
        <v>20/02/23-10/07/2023</v>
      </c>
      <c r="D22" s="34"/>
      <c r="E22" s="34"/>
      <c r="F22" s="33" t="s">
        <v>28</v>
      </c>
      <c r="G22" s="33"/>
      <c r="H22" s="10">
        <v>0.66</v>
      </c>
    </row>
    <row r="23" spans="1:8" s="6" customFormat="1" ht="25.8" customHeight="1" x14ac:dyDescent="0.25">
      <c r="A23" s="35" t="str">
        <f>Registro!A23</f>
        <v>Revisión y correcciones de avances de bases de datos, borradores del protocolo y documento de tesis</v>
      </c>
      <c r="B23" s="35"/>
      <c r="C23" s="34" t="str">
        <f>Registro!G23</f>
        <v>20/02/23-10/07/2023</v>
      </c>
      <c r="D23" s="34"/>
      <c r="E23" s="34"/>
      <c r="F23" s="36" t="s">
        <v>30</v>
      </c>
      <c r="G23" s="35"/>
      <c r="H23" s="10">
        <v>0.66</v>
      </c>
    </row>
    <row r="24" spans="1:8" s="6" customFormat="1" x14ac:dyDescent="0.25">
      <c r="A24" s="35" t="str">
        <f>Registro!A24</f>
        <v>Revisión y aprobación del documento de tesis</v>
      </c>
      <c r="B24" s="35"/>
      <c r="C24" s="34">
        <f>Registro!G24</f>
        <v>45043</v>
      </c>
      <c r="D24" s="34"/>
      <c r="E24" s="34"/>
      <c r="F24" s="33" t="s">
        <v>29</v>
      </c>
      <c r="G24" s="33"/>
      <c r="H24" s="10">
        <v>1</v>
      </c>
    </row>
    <row r="25" spans="1:8" s="6" customFormat="1" x14ac:dyDescent="0.25">
      <c r="A25" s="33">
        <f>Registro!A25</f>
        <v>0</v>
      </c>
      <c r="B25" s="33"/>
      <c r="C25" s="34">
        <f>Registro!G25</f>
        <v>0</v>
      </c>
      <c r="D25" s="34"/>
      <c r="E25" s="34"/>
      <c r="F25" s="33"/>
      <c r="G25" s="33"/>
      <c r="H25" s="10">
        <v>0</v>
      </c>
    </row>
    <row r="26" spans="1:8" s="6" customFormat="1" x14ac:dyDescent="0.25">
      <c r="A26" s="33">
        <f>Registro!A26</f>
        <v>0</v>
      </c>
      <c r="B26" s="33"/>
      <c r="C26" s="34">
        <f>Registro!G26</f>
        <v>0</v>
      </c>
      <c r="D26" s="34"/>
      <c r="E26" s="34"/>
      <c r="F26" s="33"/>
      <c r="G26" s="33"/>
      <c r="H26" s="10">
        <v>0</v>
      </c>
    </row>
    <row r="27" spans="1:8" s="6" customFormat="1" x14ac:dyDescent="0.25">
      <c r="A27" s="33">
        <f>Registro!A27</f>
        <v>0</v>
      </c>
      <c r="B27" s="33"/>
      <c r="C27" s="34">
        <f>Registro!G27</f>
        <v>0</v>
      </c>
      <c r="D27" s="34"/>
      <c r="E27" s="34"/>
      <c r="F27" s="33"/>
      <c r="G27" s="33"/>
      <c r="H27" s="10">
        <v>0</v>
      </c>
    </row>
    <row r="28" spans="1:8" s="6" customFormat="1" x14ac:dyDescent="0.25">
      <c r="A28" s="33">
        <f>Registro!A28</f>
        <v>0</v>
      </c>
      <c r="B28" s="33"/>
      <c r="C28" s="34">
        <f>Registro!G28</f>
        <v>0</v>
      </c>
      <c r="D28" s="34"/>
      <c r="E28" s="34"/>
      <c r="F28" s="33"/>
      <c r="G28" s="33"/>
      <c r="H28" s="10"/>
    </row>
    <row r="29" spans="1:8" s="6" customFormat="1" x14ac:dyDescent="0.25">
      <c r="A29" s="33">
        <f>Registro!A29</f>
        <v>0</v>
      </c>
      <c r="B29" s="33"/>
      <c r="C29" s="34">
        <f>Registro!G29</f>
        <v>0</v>
      </c>
      <c r="D29" s="34"/>
      <c r="E29" s="34"/>
      <c r="F29" s="33"/>
      <c r="G29" s="33"/>
      <c r="H29" s="10"/>
    </row>
    <row r="30" spans="1:8" s="6" customFormat="1" x14ac:dyDescent="0.25">
      <c r="A30" s="33">
        <f>Registro!A30</f>
        <v>0</v>
      </c>
      <c r="B30" s="33"/>
      <c r="C30" s="34">
        <f>Registro!G30</f>
        <v>0</v>
      </c>
      <c r="D30" s="34"/>
      <c r="E30" s="34"/>
      <c r="F30" s="33"/>
      <c r="G30" s="3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19" t="str">
        <f>Registro!C36</f>
        <v>MCIA JESSICA ALEJANDRA REYES LARIOS</v>
      </c>
      <c r="D35" s="19"/>
      <c r="E35" s="19"/>
      <c r="G35" s="19" t="str">
        <f>Registro!F36</f>
        <v>MCJyS OFELIA ENRÍQUEZ ORDAZ</v>
      </c>
      <c r="H35" s="19"/>
    </row>
    <row r="36" spans="1:8" ht="28.5" customHeight="1" x14ac:dyDescent="0.25">
      <c r="A36" s="9" t="s">
        <v>15</v>
      </c>
      <c r="C36" s="28" t="s">
        <v>25</v>
      </c>
      <c r="D36" s="28"/>
      <c r="E36" s="28"/>
      <c r="G36" s="29" t="s">
        <v>14</v>
      </c>
      <c r="H36" s="29"/>
    </row>
    <row r="38" spans="1:8" ht="24.75" customHeight="1" x14ac:dyDescent="0.2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E2B03-00E2-48E8-A8EC-E68275A72C91}">
  <sheetPr>
    <pageSetUpPr fitToPage="1"/>
  </sheetPr>
  <dimension ref="A1:H38"/>
  <sheetViews>
    <sheetView tabSelected="1" topLeftCell="A16" zoomScaleNormal="100" zoomScaleSheetLayoutView="100" workbookViewId="0">
      <selection activeCell="H22" sqref="H22"/>
    </sheetView>
  </sheetViews>
  <sheetFormatPr baseColWidth="10" defaultColWidth="11.44140625" defaultRowHeight="13.2" x14ac:dyDescent="0.25"/>
  <cols>
    <col min="1" max="1" width="47.55468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1" style="1" customWidth="1"/>
    <col min="8" max="8" width="7.77734375" style="1" customWidth="1"/>
    <col min="9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5">
      <c r="A6" s="23" t="s">
        <v>1</v>
      </c>
      <c r="B6" s="23"/>
      <c r="C6" s="23"/>
      <c r="D6" s="40" t="str">
        <f>Registro!D6</f>
        <v>INGENIERÍA AMBIENTAL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19" t="str">
        <f>Registro!B8</f>
        <v>MCIA FRANCISCO JOSÉ GÓMEZ MARÍN</v>
      </c>
      <c r="C8" s="19"/>
      <c r="D8" s="19"/>
      <c r="E8" s="19"/>
      <c r="F8" s="19"/>
      <c r="G8" s="19"/>
      <c r="H8" s="19"/>
    </row>
    <row r="9" spans="1:8" x14ac:dyDescent="0.25">
      <c r="A9" s="4" t="s">
        <v>2</v>
      </c>
      <c r="B9" s="19">
        <v>3</v>
      </c>
      <c r="C9" s="19"/>
      <c r="D9" s="8"/>
      <c r="F9" s="4" t="s">
        <v>11</v>
      </c>
      <c r="G9" s="27" t="str">
        <f>Registro!F9</f>
        <v>FEBRERO 2023-JULIO 2023</v>
      </c>
      <c r="H9" s="27"/>
    </row>
    <row r="11" spans="1:8" x14ac:dyDescent="0.25">
      <c r="A11" s="4" t="s">
        <v>4</v>
      </c>
      <c r="B11" s="19" t="str">
        <f>Registro!B11</f>
        <v>TUTORÍA Y DIRECCIÓN INDIVIDUALIZADA (ASESORÍA DE TESIS)</v>
      </c>
      <c r="C11" s="19"/>
      <c r="D11" s="19"/>
      <c r="E11" s="19"/>
      <c r="F11" s="19"/>
      <c r="G11" s="19"/>
      <c r="H11" s="1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1" t="str">
        <f>Registro!A14</f>
        <v xml:space="preserve">Asesorar y apoyar a los tesistas para que adquiera la mayor experiencia y formación trabajando en un proyecto específico dentro del área de su carrera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38.25" customHeight="1" x14ac:dyDescent="0.25">
      <c r="A17" s="21" t="str">
        <f>Registro!A17</f>
        <v xml:space="preserve">Al menos un estudiante se titula en el semestre                                                                                                                                                            Al menos 4 estudiantes desarrollan su trabajo y redacción de documentos de tesis de titulación en el semestre
Asesoría a, por lo menos, 5 estudiantes en sus trabajos de tesis en el semestre                                                                                                                                                                    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18" customHeight="1" x14ac:dyDescent="0.25">
      <c r="A21" s="35" t="str">
        <f>Registro!A21</f>
        <v>Reuniones presenciales o virtuales de asesoría y seguimiento</v>
      </c>
      <c r="B21" s="35"/>
      <c r="C21" s="34" t="str">
        <f>Registro!G21</f>
        <v>20/02/23-10/07/2023</v>
      </c>
      <c r="D21" s="34"/>
      <c r="E21" s="34"/>
      <c r="F21" s="33" t="s">
        <v>28</v>
      </c>
      <c r="G21" s="33"/>
      <c r="H21" s="10">
        <v>1</v>
      </c>
    </row>
    <row r="22" spans="1:8" s="6" customFormat="1" ht="27.6" customHeight="1" x14ac:dyDescent="0.25">
      <c r="A22" s="35" t="str">
        <f>Registro!A22</f>
        <v>Asesoría, acompañamiento y supervisión en campo/laboratorio de actividades de estudiantes</v>
      </c>
      <c r="B22" s="35"/>
      <c r="C22" s="34" t="str">
        <f>Registro!G22</f>
        <v>20/02/23-10/07/2023</v>
      </c>
      <c r="D22" s="34"/>
      <c r="E22" s="34"/>
      <c r="F22" s="33" t="s">
        <v>28</v>
      </c>
      <c r="G22" s="33"/>
      <c r="H22" s="10">
        <v>1</v>
      </c>
    </row>
    <row r="23" spans="1:8" s="6" customFormat="1" ht="25.8" customHeight="1" x14ac:dyDescent="0.25">
      <c r="A23" s="35" t="str">
        <f>Registro!A23</f>
        <v>Revisión y correcciones de avances de bases de datos, borradores del protocolo y documento de tesis</v>
      </c>
      <c r="B23" s="35"/>
      <c r="C23" s="34" t="str">
        <f>Registro!G23</f>
        <v>20/02/23-10/07/2023</v>
      </c>
      <c r="D23" s="34"/>
      <c r="E23" s="34"/>
      <c r="F23" s="36" t="s">
        <v>30</v>
      </c>
      <c r="G23" s="35"/>
      <c r="H23" s="10">
        <v>1</v>
      </c>
    </row>
    <row r="24" spans="1:8" s="6" customFormat="1" x14ac:dyDescent="0.25">
      <c r="A24" s="35" t="str">
        <f>Registro!A24</f>
        <v>Revisión y aprobación del documento de tesis</v>
      </c>
      <c r="B24" s="35"/>
      <c r="C24" s="34">
        <f>Registro!G24</f>
        <v>45043</v>
      </c>
      <c r="D24" s="34"/>
      <c r="E24" s="34"/>
      <c r="F24" s="33" t="s">
        <v>29</v>
      </c>
      <c r="G24" s="33"/>
      <c r="H24" s="10">
        <v>1</v>
      </c>
    </row>
    <row r="25" spans="1:8" s="6" customFormat="1" x14ac:dyDescent="0.25">
      <c r="A25" s="33">
        <f>Registro!A25</f>
        <v>0</v>
      </c>
      <c r="B25" s="33"/>
      <c r="C25" s="34">
        <f>Registro!G25</f>
        <v>0</v>
      </c>
      <c r="D25" s="34"/>
      <c r="E25" s="34"/>
      <c r="F25" s="33"/>
      <c r="G25" s="33"/>
      <c r="H25" s="10">
        <v>0</v>
      </c>
    </row>
    <row r="26" spans="1:8" s="6" customFormat="1" x14ac:dyDescent="0.25">
      <c r="A26" s="33">
        <f>Registro!A26</f>
        <v>0</v>
      </c>
      <c r="B26" s="33"/>
      <c r="C26" s="34">
        <f>Registro!G26</f>
        <v>0</v>
      </c>
      <c r="D26" s="34"/>
      <c r="E26" s="34"/>
      <c r="F26" s="33"/>
      <c r="G26" s="33"/>
      <c r="H26" s="10">
        <v>0</v>
      </c>
    </row>
    <row r="27" spans="1:8" s="6" customFormat="1" x14ac:dyDescent="0.25">
      <c r="A27" s="33">
        <f>Registro!A27</f>
        <v>0</v>
      </c>
      <c r="B27" s="33"/>
      <c r="C27" s="34">
        <f>Registro!G27</f>
        <v>0</v>
      </c>
      <c r="D27" s="34"/>
      <c r="E27" s="34"/>
      <c r="F27" s="33"/>
      <c r="G27" s="33"/>
      <c r="H27" s="10">
        <v>0</v>
      </c>
    </row>
    <row r="28" spans="1:8" s="6" customFormat="1" x14ac:dyDescent="0.25">
      <c r="A28" s="33">
        <f>Registro!A28</f>
        <v>0</v>
      </c>
      <c r="B28" s="33"/>
      <c r="C28" s="34">
        <f>Registro!G28</f>
        <v>0</v>
      </c>
      <c r="D28" s="34"/>
      <c r="E28" s="34"/>
      <c r="F28" s="33"/>
      <c r="G28" s="33"/>
      <c r="H28" s="10"/>
    </row>
    <row r="29" spans="1:8" s="6" customFormat="1" x14ac:dyDescent="0.25">
      <c r="A29" s="33">
        <f>Registro!A29</f>
        <v>0</v>
      </c>
      <c r="B29" s="33"/>
      <c r="C29" s="34">
        <f>Registro!G29</f>
        <v>0</v>
      </c>
      <c r="D29" s="34"/>
      <c r="E29" s="34"/>
      <c r="F29" s="33"/>
      <c r="G29" s="33"/>
      <c r="H29" s="10"/>
    </row>
    <row r="30" spans="1:8" s="6" customFormat="1" x14ac:dyDescent="0.25">
      <c r="A30" s="33">
        <f>Registro!A30</f>
        <v>0</v>
      </c>
      <c r="B30" s="33"/>
      <c r="C30" s="34">
        <f>Registro!G30</f>
        <v>0</v>
      </c>
      <c r="D30" s="34"/>
      <c r="E30" s="34"/>
      <c r="F30" s="33"/>
      <c r="G30" s="3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19" t="str">
        <f>Registro!C36</f>
        <v>MCIA JESSICA ALEJANDRA REYES LARIOS</v>
      </c>
      <c r="D35" s="19"/>
      <c r="E35" s="19"/>
      <c r="G35" s="19" t="str">
        <f>Registro!F36</f>
        <v>MCJyS OFELIA ENRÍQUEZ ORDAZ</v>
      </c>
      <c r="H35" s="19"/>
    </row>
    <row r="36" spans="1:8" ht="28.5" customHeight="1" x14ac:dyDescent="0.25">
      <c r="A36" s="9" t="s">
        <v>15</v>
      </c>
      <c r="C36" s="28" t="s">
        <v>25</v>
      </c>
      <c r="D36" s="28"/>
      <c r="E36" s="28"/>
      <c r="G36" s="29" t="s">
        <v>14</v>
      </c>
      <c r="H36" s="29"/>
    </row>
    <row r="38" spans="1:8" ht="24.75" customHeight="1" x14ac:dyDescent="0.2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2023-06-30T02:03:00Z</dcterms:modified>
</cp:coreProperties>
</file>