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7713A118-06B1-4E3F-A197-E8CA8D96C81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C21" i="7" l="1"/>
  <c r="A32" i="7"/>
  <c r="G34" i="7" l="1"/>
  <c r="G35" i="9" l="1"/>
  <c r="C35" i="9"/>
  <c r="A22" i="9"/>
  <c r="A21" i="9"/>
  <c r="A17" i="9"/>
  <c r="A14" i="9"/>
  <c r="B11" i="9"/>
  <c r="G9" i="9"/>
  <c r="B8" i="9"/>
  <c r="A36" i="9" s="1"/>
  <c r="G35" i="8"/>
  <c r="C35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<sst xmlns="http://schemas.openxmlformats.org/spreadsheetml/2006/main" count="105" uniqueCount="53">
  <si>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</si>
  <si>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</si>
  <si>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</si>
  <si>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</si>
  <si>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</si>
  <si>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</si>
  <si>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</si>
  <si>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</si>
  <si>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</si>
  <si>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</si>
  <si>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</si>
  <si>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</si>
  <si>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</si>
  <si>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</si>
  <si>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</si>
  <si>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</si>
  <si>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</si>
  <si>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</si>
  <si>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</si>
  <si>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</si>
  <si>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</si>
  <si>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</si>
  <si>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</si>
  <si>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</si>
  <si>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</si>
  <si>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</si>
  <si>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</si>
  <si>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</si>
  <si>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</si>
  <si>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</si>
  <si>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BANCO DE PROYECTOS</t>
  </si>
  <si>
    <t>Buscar espacios en la región para los alumnos próximos a realizar residencias profesionales, y establecer el anteproyecto respectivo.</t>
  </si>
  <si>
    <t>Visitar empresas de la región elegibles.</t>
  </si>
  <si>
    <t xml:space="preserve">realización de anteproyectos de interés </t>
  </si>
  <si>
    <t>Las actividades contempladas para este fin, se efectuan de acuerdo a lo planeado</t>
  </si>
  <si>
    <t>Titulos de anteproyectos establecidos</t>
  </si>
  <si>
    <t>Anteproyectos terminados(2)</t>
  </si>
  <si>
    <t>22/10/22-18/11/22</t>
  </si>
  <si>
    <t>Títulos de anteproyectos establecidos</t>
  </si>
  <si>
    <t>Anteproyectos terminados (2)</t>
  </si>
  <si>
    <t>Anteproyectos Realizados</t>
  </si>
  <si>
    <t>Anteproyectos en archivo Word para alumnos que deseen llevar residencias en la acemia de CB</t>
  </si>
  <si>
    <t>Las actividades se realizaron de acuerdo a lo planeado al inicio del semestre</t>
  </si>
  <si>
    <t>2 Anteproyectos finalizados</t>
  </si>
  <si>
    <t>FEBRERO-JULIO 2023</t>
  </si>
  <si>
    <t>20/02/2023-24/03/2023</t>
  </si>
  <si>
    <t>20/02/2023-07/07/2023</t>
  </si>
  <si>
    <t>20/02/2023 al 21/04/2023</t>
  </si>
  <si>
    <t>Avance del anteproyecto y alumnos elegibles (1)</t>
  </si>
  <si>
    <t>21/04/2023-19/05/2023</t>
  </si>
  <si>
    <t>Anteproyectos terminados(1)</t>
  </si>
  <si>
    <t xml:space="preserve">realización del anteproyecto 1 de interés </t>
  </si>
  <si>
    <t xml:space="preserve">Realización del anteproyecto 2 de interés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</si>
</sst>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60" zoomScaleNormal="16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25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32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25">
      <c r="A22" s="29" t="s">
        <v>33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3" t="s">
        <v>26</v>
      </c>
      <c r="D36" s="23"/>
      <c r="E36"/>
      <c r="F36" s="23" t="s">
        <v>29</v>
      </c>
      <c r="G36" s="23"/>
    </row>
    <row r="37" spans="1:7" ht="28.5" customHeight="1" x14ac:dyDescent="0.25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5">
      <c r="A11" s="4" t="s">
        <v>4</v>
      </c>
      <c r="B11" s="33" t="str">
        <f>Registro!B11</f>
        <v>BANCO DE PROYECTOS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2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Visitar empresas de la región elegibles.</v>
      </c>
      <c r="B21" s="21"/>
      <c r="C21" s="38" t="str">
        <f>Registro!G21</f>
        <v>20/02/2023-24/03/2023</v>
      </c>
      <c r="D21" s="38"/>
      <c r="E21" s="38"/>
      <c r="F21" s="39" t="s">
        <v>35</v>
      </c>
      <c r="G21" s="39"/>
      <c r="H21" s="11">
        <v>1</v>
      </c>
    </row>
    <row r="22" spans="1:8" s="6" customFormat="1" ht="35.25" customHeight="1" x14ac:dyDescent="0.25">
      <c r="A22" s="21" t="str">
        <f>Registro!A22</f>
        <v xml:space="preserve">realización de anteproyectos de interés </v>
      </c>
      <c r="B22" s="21"/>
      <c r="C22" s="38" t="s">
        <v>47</v>
      </c>
      <c r="D22" s="38"/>
      <c r="E22" s="38"/>
      <c r="F22" s="21" t="s">
        <v>48</v>
      </c>
      <c r="G22" s="21"/>
      <c r="H22" s="11">
        <v>0.33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tr">
        <f>Registro!A33</f>
        <v>Las actividades contempladas para este fin, se efectuan de acuerdo a lo planeado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10" t="str">
        <f>B8</f>
        <v>MII. ARTEMIO HIDALGO VELASCO</v>
      </c>
      <c r="C35" s="42" t="s">
        <v>28</v>
      </c>
      <c r="D35" s="42"/>
      <c r="E35" s="42"/>
      <c r="G35" s="15" t="s">
        <v>14</v>
      </c>
      <c r="H35" s="15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">
        <v>51</v>
      </c>
      <c r="B21" s="21"/>
      <c r="C21" s="38" t="s">
        <v>49</v>
      </c>
      <c r="D21" s="38"/>
      <c r="E21" s="38"/>
      <c r="F21" s="21" t="s">
        <v>50</v>
      </c>
      <c r="G21" s="21"/>
      <c r="H21" s="11">
        <v>1</v>
      </c>
    </row>
    <row r="22" spans="1:8" s="6" customFormat="1" ht="35.25" customHeight="1" x14ac:dyDescent="0.25">
      <c r="A22" s="21" t="s">
        <v>52</v>
      </c>
      <c r="B22" s="21"/>
      <c r="C22" s="38" t="s">
        <v>37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25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5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180" zoomScaleNormal="210" zoomScaleSheetLayoutView="18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MII. ARTEMIO HIDALGO VELASCO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5">
      <c r="A11" s="4" t="s">
        <v>4</v>
      </c>
      <c r="B11" s="23" t="str">
        <f>Registro!B11</f>
        <v>BANCO DE PROYECTOS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Buscar espacios en la región para los alumnos próximos a realizar residencias profesionales, y establecer el anteproyecto respectivo.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Anteproyectos finalizados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Visitar empresas de la región elegibles.</v>
      </c>
      <c r="B21" s="39"/>
      <c r="C21" s="38" t="s">
        <v>24</v>
      </c>
      <c r="D21" s="38"/>
      <c r="E21" s="38"/>
      <c r="F21" s="39" t="s">
        <v>38</v>
      </c>
      <c r="G21" s="39"/>
      <c r="H21" s="11">
        <v>1</v>
      </c>
    </row>
    <row r="22" spans="1:8" s="6" customFormat="1" x14ac:dyDescent="0.25">
      <c r="A22" s="39" t="str">
        <f>Registro!A22</f>
        <v xml:space="preserve">realización de anteproyectos de interés </v>
      </c>
      <c r="B22" s="39"/>
      <c r="C22" s="38" t="s">
        <v>24</v>
      </c>
      <c r="D22" s="38"/>
      <c r="E22" s="38"/>
      <c r="F22" s="21" t="s">
        <v>39</v>
      </c>
      <c r="G22" s="21"/>
      <c r="H22" s="11">
        <v>1</v>
      </c>
    </row>
    <row r="23" spans="1:8" s="6" customFormat="1" x14ac:dyDescent="0.25">
      <c r="A23" s="39" t="s">
        <v>40</v>
      </c>
      <c r="B23" s="39"/>
      <c r="C23" s="38" t="s">
        <v>24</v>
      </c>
      <c r="D23" s="38"/>
      <c r="E23" s="38"/>
      <c r="F23" s="21" t="s">
        <v>41</v>
      </c>
      <c r="G23" s="21"/>
      <c r="H23" s="11">
        <v>1</v>
      </c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10" t="str">
        <f>B8</f>
        <v>MII. ARTEMIO HIDALGO VELASCO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2023-05-16T14:17:31Z</dcterms:modified>
</cp:coreProperties>
</file>