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A8F564B2-B178-4A0F-83BF-F0CEA864F15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B11" i="7"/>
  <c r="C23" i="7"/>
  <c r="A23" i="7"/>
  <c r="A22" i="7"/>
  <c r="C22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A2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<sst xmlns="http://schemas.openxmlformats.org/spreadsheetml/2006/main" count="105" uniqueCount="45">
  <si>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</si>
  <si>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</si>
  <si>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</si>
  <si>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</si>
  <si>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</si>
  <si>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</si>
  <si>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</si>
  <si>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</si>
  <si>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</si>
  <si>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</si>
  <si>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</si>
  <si>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</si>
  <si>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</si>
  <si>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</si>
  <si>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</si>
  <si>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</si>
  <si>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</si>
  <si>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</si>
  <si>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</si>
  <si>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</si>
  <si>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</si>
  <si>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</si>
  <si>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</si>
  <si>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</si>
  <si>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</si>
  <si>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</si>
  <si>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</si>
  <si>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</si>
  <si>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</si>
  <si>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</si>
  <si>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</si>
  <si>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</si>
  <si>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</si>
  <si>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</si>
  <si>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</si>
  <si>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</si>
  <si>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</si>
  <si>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</si>
  <si>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</si>
  <si>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</si>
  <si>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</si>
  <si>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</si>
  <si>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MCIA. MANUEL MONTOYA NAFARRATE</t>
  </si>
  <si>
    <t>Realice la estadística de toda la información sobre el módulo nuevo para enviarla a los departamentos de estadística, estudios profesionales y servicios escolares</t>
  </si>
  <si>
    <t>Material escrito y gráficas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</si>
</sst>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8" zoomScaleNormal="100" zoomScaleSheetLayoutView="10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7" t="s">
        <v>21</v>
      </c>
      <c r="C1" s="37"/>
      <c r="D1" s="37"/>
      <c r="E1" s="37"/>
      <c r="F1" s="37"/>
      <c r="G1" s="37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1" t="s">
        <v>24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29</v>
      </c>
      <c r="G9" s="19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17" t="s">
        <v>31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">
      <c r="A17" s="17" t="s">
        <v>35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32</v>
      </c>
      <c r="B21" s="25"/>
      <c r="C21" s="25"/>
      <c r="D21" s="25"/>
      <c r="E21" s="25"/>
      <c r="F21" s="26"/>
      <c r="G21" s="11" t="s">
        <v>30</v>
      </c>
    </row>
    <row r="22" spans="1:7" s="6" customFormat="1" ht="24" customHeight="1" x14ac:dyDescent="0.2">
      <c r="A22" s="40" t="s">
        <v>33</v>
      </c>
      <c r="B22" s="40"/>
      <c r="C22" s="40"/>
      <c r="D22" s="40"/>
      <c r="E22" s="40"/>
      <c r="F22" s="40"/>
      <c r="G22" s="11" t="s">
        <v>30</v>
      </c>
    </row>
    <row r="23" spans="1:7" s="6" customFormat="1" x14ac:dyDescent="0.2">
      <c r="A23" s="34" t="s">
        <v>34</v>
      </c>
      <c r="B23" s="35"/>
      <c r="C23" s="35"/>
      <c r="D23" s="35"/>
      <c r="E23" s="35"/>
      <c r="F23" s="36"/>
      <c r="G23" s="11" t="s">
        <v>30</v>
      </c>
    </row>
    <row r="24" spans="1:7" s="6" customFormat="1" ht="12.75" customHeight="1" x14ac:dyDescent="0.2">
      <c r="A24" s="24" t="str">
        <f>'Reporte 1'!$A$24</f>
        <v>Integrar toda la información sobre módulo nuevo a los departamentos de estadística, estudios profesionales y servicios escolares</v>
      </c>
      <c r="B24" s="25"/>
      <c r="C24" s="25"/>
      <c r="D24" s="25"/>
      <c r="E24" s="25"/>
      <c r="F24" s="26"/>
      <c r="G24" s="11" t="s">
        <v>30</v>
      </c>
    </row>
    <row r="25" spans="1:7" s="6" customFormat="1" ht="12.75" customHeight="1" x14ac:dyDescent="0.2">
      <c r="A25" s="24" t="str">
        <f>'Reporte 1'!$A$25</f>
        <v>Registro de la especialidad</v>
      </c>
      <c r="B25" s="25"/>
      <c r="C25" s="25"/>
      <c r="D25" s="25"/>
      <c r="E25" s="25"/>
      <c r="F25" s="26"/>
      <c r="G25" s="11" t="s">
        <v>30</v>
      </c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27"/>
      <c r="B31" s="28"/>
      <c r="C31" s="28"/>
      <c r="D31" s="28"/>
      <c r="E31" s="28"/>
      <c r="F31" s="2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57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MANUEL MONTOYA NAFARRATE</v>
      </c>
      <c r="C37" s="20" t="s">
        <v>25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32" t="s">
        <v>26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3" t="str">
        <f>Registro!D6</f>
        <v>INGENIERÍA 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/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FEBRERO 2023- JULIO 2023</v>
      </c>
      <c r="H9" s="19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Colaborar en la actualización del módulo de especialidad de la Academia de Ingeniería Ambiental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">
      <c r="A17" s="17" t="s">
        <v>35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7.5" customHeight="1" x14ac:dyDescent="0.2">
      <c r="A21" s="44" t="str">
        <f>Registro!A21</f>
        <v>Participar en reuniones para la evaluación y propuestas para el nuevo módulo</v>
      </c>
      <c r="B21" s="44"/>
      <c r="C21" s="45" t="str">
        <f>Registro!G21</f>
        <v>20/02/23-10/07/2023</v>
      </c>
      <c r="D21" s="45"/>
      <c r="E21" s="45"/>
      <c r="F21" s="17" t="s">
        <v>40</v>
      </c>
      <c r="G21" s="17"/>
      <c r="H21" s="10">
        <v>0.33</v>
      </c>
    </row>
    <row r="22" spans="1:8" s="6" customFormat="1" ht="40.5" customHeight="1" x14ac:dyDescent="0.2">
      <c r="A22" s="44" t="str">
        <f>Registro!A22</f>
        <v>Elaborar y actualizar el temario de materias del nuevo módulo</v>
      </c>
      <c r="B22" s="44"/>
      <c r="C22" s="45" t="str">
        <f>Registro!G22</f>
        <v>20/02/23-10/07/2023</v>
      </c>
      <c r="D22" s="45"/>
      <c r="E22" s="45"/>
      <c r="F22" s="44" t="s">
        <v>28</v>
      </c>
      <c r="G22" s="44"/>
      <c r="H22" s="10">
        <v>1</v>
      </c>
    </row>
    <row r="23" spans="1:8" s="6" customFormat="1" ht="27.75" customHeight="1" x14ac:dyDescent="0.2">
      <c r="A23" s="44" t="str">
        <f>Registro!A23</f>
        <v>Aplicar encuestas a sectores sociales y productivos</v>
      </c>
      <c r="B23" s="44"/>
      <c r="C23" s="45" t="str">
        <f>Registro!G23</f>
        <v>20/02/23-10/07/2023</v>
      </c>
      <c r="D23" s="45"/>
      <c r="E23" s="45"/>
      <c r="F23" s="45" t="s">
        <v>36</v>
      </c>
      <c r="G23" s="48"/>
      <c r="H23" s="10">
        <v>1</v>
      </c>
    </row>
    <row r="24" spans="1:8" s="6" customFormat="1" ht="39" customHeight="1" x14ac:dyDescent="0.2">
      <c r="A24" s="44" t="s">
        <v>38</v>
      </c>
      <c r="B24" s="44"/>
      <c r="C24" s="45" t="s">
        <v>30</v>
      </c>
      <c r="D24" s="45"/>
      <c r="E24" s="45"/>
      <c r="F24" s="44" t="s">
        <v>39</v>
      </c>
      <c r="G24" s="44"/>
      <c r="H24" s="10">
        <v>0</v>
      </c>
    </row>
    <row r="25" spans="1:8" s="6" customFormat="1" ht="26.25" customHeight="1" x14ac:dyDescent="0.2">
      <c r="A25" s="44" t="s">
        <v>35</v>
      </c>
      <c r="B25" s="44"/>
      <c r="C25" s="45" t="s">
        <v>30</v>
      </c>
      <c r="D25" s="45"/>
      <c r="E25" s="45"/>
      <c r="F25" s="44" t="s">
        <v>37</v>
      </c>
      <c r="G25" s="44"/>
      <c r="H25" s="10">
        <v>0</v>
      </c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>
        <f>Registro!A31</f>
        <v>0</v>
      </c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42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">
        <v>15</v>
      </c>
      <c r="C36" s="32" t="s">
        <v>26</v>
      </c>
      <c r="D36" s="32"/>
      <c r="E36" s="32"/>
      <c r="G36" s="33" t="s">
        <v>14</v>
      </c>
      <c r="H36" s="33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3" t="str">
        <f>Registro!D6</f>
        <v>INGENIERÍA 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MCIA. MANUEL MONTOYA NAFARRATE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FEBRERO 2023- JULIO 2023</v>
      </c>
      <c r="H9" s="19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Colaborar en la actualización del módulo de especialidad de la Academia de Ingeniería Ambiental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Registro de la especialidad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4" customHeight="1" x14ac:dyDescent="0.2">
      <c r="A21" s="44" t="s">
        <v>43</v>
      </c>
      <c r="B21" s="44"/>
      <c r="C21" s="45" t="s">
        <v>30</v>
      </c>
      <c r="D21" s="45"/>
      <c r="E21" s="45"/>
      <c r="F21" s="50" t="s">
        <v>44</v>
      </c>
      <c r="G21" s="50"/>
      <c r="H21" s="10">
        <v>0.66</v>
      </c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MCIA. MANUEL MONTOYA NAFARRATE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3" t="str">
        <f>Registro!D6</f>
        <v>INGENIERÍA 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MCIA. MANUEL MONTOYA NAFARRATE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 2023- JULIO 2023</v>
      </c>
      <c r="H9" s="19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Colaborar en la actualización del módulo de especialidad de la Academia de Ingeniería Ambiental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Registro de la especialidad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8" t="str">
        <f>Registro!A21</f>
        <v>Participar en reuniones para la evaluación y propuestas para el nuevo módulo</v>
      </c>
      <c r="B21" s="48"/>
      <c r="C21" s="45" t="str">
        <f>Registro!G21</f>
        <v>20/02/23-10/07/2023</v>
      </c>
      <c r="D21" s="45"/>
      <c r="E21" s="45"/>
      <c r="F21" s="48"/>
      <c r="G21" s="48"/>
      <c r="H21" s="10"/>
    </row>
    <row r="22" spans="1:8" s="6" customFormat="1" x14ac:dyDescent="0.2">
      <c r="A22" s="48" t="e">
        <f>Registro!#REF!</f>
        <v>#REF!</v>
      </c>
      <c r="B22" s="48"/>
      <c r="C22" s="45" t="str">
        <f>Registro!G23</f>
        <v>20/02/23-10/07/2023</v>
      </c>
      <c r="D22" s="45"/>
      <c r="E22" s="45"/>
      <c r="F22" s="48"/>
      <c r="G22" s="48"/>
      <c r="H22" s="10"/>
    </row>
    <row r="23" spans="1:8" s="6" customFormat="1" x14ac:dyDescent="0.2">
      <c r="A23" s="48" t="str">
        <f>Registro!A25</f>
        <v>Registro de la especialidad</v>
      </c>
      <c r="B23" s="48"/>
      <c r="C23" s="45" t="str">
        <f>Registro!G24</f>
        <v>20/02/23-10/07/2023</v>
      </c>
      <c r="D23" s="45"/>
      <c r="E23" s="45"/>
      <c r="F23" s="48"/>
      <c r="G23" s="48"/>
      <c r="H23" s="10"/>
    </row>
    <row r="24" spans="1:8" s="6" customFormat="1" x14ac:dyDescent="0.2">
      <c r="A24" s="48" t="e">
        <f>Registro!#REF!</f>
        <v>#REF!</v>
      </c>
      <c r="B24" s="48"/>
      <c r="C24" s="45" t="str">
        <f>Registro!G25</f>
        <v>20/02/23-10/07/2023</v>
      </c>
      <c r="D24" s="45"/>
      <c r="E24" s="45"/>
      <c r="F24" s="48"/>
      <c r="G24" s="48"/>
      <c r="H24" s="10"/>
    </row>
    <row r="25" spans="1:8" s="6" customFormat="1" x14ac:dyDescent="0.2">
      <c r="A25" s="48">
        <f>Registro!A26</f>
        <v>0</v>
      </c>
      <c r="B25" s="48"/>
      <c r="C25" s="45">
        <f>Registro!G26</f>
        <v>0</v>
      </c>
      <c r="D25" s="45"/>
      <c r="E25" s="45"/>
      <c r="F25" s="48"/>
      <c r="G25" s="48"/>
      <c r="H25" s="10"/>
    </row>
    <row r="26" spans="1:8" s="6" customFormat="1" x14ac:dyDescent="0.2">
      <c r="A26" s="48">
        <f>Registro!A27</f>
        <v>0</v>
      </c>
      <c r="B26" s="48"/>
      <c r="C26" s="45">
        <f>Registro!G27</f>
        <v>0</v>
      </c>
      <c r="D26" s="45"/>
      <c r="E26" s="45"/>
      <c r="F26" s="48"/>
      <c r="G26" s="48"/>
      <c r="H26" s="10"/>
    </row>
    <row r="27" spans="1:8" s="6" customFormat="1" x14ac:dyDescent="0.2">
      <c r="A27" s="48">
        <f>Registro!A28</f>
        <v>0</v>
      </c>
      <c r="B27" s="48"/>
      <c r="C27" s="45">
        <f>Registro!G28</f>
        <v>0</v>
      </c>
      <c r="D27" s="45"/>
      <c r="E27" s="45"/>
      <c r="F27" s="48"/>
      <c r="G27" s="48"/>
      <c r="H27" s="10"/>
    </row>
    <row r="28" spans="1:8" s="6" customFormat="1" x14ac:dyDescent="0.2">
      <c r="A28" s="48">
        <f>Registro!A29</f>
        <v>0</v>
      </c>
      <c r="B28" s="48"/>
      <c r="C28" s="45">
        <f>Registro!G29</f>
        <v>0</v>
      </c>
      <c r="D28" s="45"/>
      <c r="E28" s="45"/>
      <c r="F28" s="48"/>
      <c r="G28" s="48"/>
      <c r="H28" s="10"/>
    </row>
    <row r="29" spans="1:8" s="6" customFormat="1" x14ac:dyDescent="0.2">
      <c r="A29" s="48">
        <f>Registro!A30</f>
        <v>0</v>
      </c>
      <c r="B29" s="48"/>
      <c r="C29" s="45">
        <f>Registro!G30</f>
        <v>0</v>
      </c>
      <c r="D29" s="45"/>
      <c r="E29" s="45"/>
      <c r="F29" s="48"/>
      <c r="G29" s="48"/>
      <c r="H29" s="10"/>
    </row>
    <row r="30" spans="1:8" s="6" customFormat="1" x14ac:dyDescent="0.2">
      <c r="A30" s="48">
        <f>Registro!A31</f>
        <v>0</v>
      </c>
      <c r="B30" s="48"/>
      <c r="C30" s="45">
        <f>Registro!G31</f>
        <v>0</v>
      </c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MCIA. MANUEL MONTOYA NAFARRATE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2023-05-17T17:41:47Z</dcterms:modified>
</cp:coreProperties>
</file>