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4193B2E2-718A-4DE1-BA51-24323D8959D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9" l="1"/>
  <c r="A21" i="8"/>
  <c r="C33" i="7"/>
  <c r="B8" i="7"/>
  <c r="G31" i="9"/>
  <c r="C3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21" i="7"/>
  <c r="A17" i="7"/>
  <c r="A14" i="7"/>
  <c r="B1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F7A3737-29BE-46A3-A98E-BC7D0DDBB1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00D00F4-56DF-462B-A0CB-806BE3CF0F0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<sst xmlns="http://schemas.openxmlformats.org/spreadsheetml/2006/main" count="123" uniqueCount="56">
  <si>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</si>
  <si>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</si>
  <si>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</si>
  <si>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</si>
  <si>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</si>
  <si>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</si>
  <si>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</si>
  <si>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</si>
  <si>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</si>
  <si>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</si>
  <si>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</si>
  <si>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</si>
  <si>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</si>
  <si>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</si>
  <si>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</si>
  <si>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</si>
  <si>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</si>
  <si>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</si>
  <si>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</si>
  <si>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</si>
  <si>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</si>
  <si>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</si>
  <si>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</si>
  <si>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</si>
  <si>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</si>
  <si>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M.C.I.A. CARLOS MANUEL MONTOYA NAFARRATE</t>
  </si>
  <si>
    <t>Información documental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</si>
  <si>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</si>
  <si>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</si>
  <si>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</si>
  <si>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</si>
  <si>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</si>
  <si>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>Monitoreo del estado de eutrofización del Lago de Catemaco mediante propiedades fisicoquímicas.</t>
  </si>
  <si>
    <t xml:space="preserve">Realizar Análisis fisicoquímicos para determianr el estado de eutrofización del Lago de Catemaco.  </t>
  </si>
  <si>
    <t>Seleccionar y determinar cartográfica y satelitalmente la ubicación de los puntos de muestreo.</t>
  </si>
  <si>
    <t>Determinar la profundidad de muestreo mediante el disco de Secchi en el Lago de Catemaco.</t>
  </si>
  <si>
    <t>Determinar la temperatura, pH, oxígeno disuelto y ORP en el Lago mediante sonda multiparamétrica.</t>
  </si>
  <si>
    <t>Realizar análisis de nitratos (NO-3), fosfatos (PO4-3) y fosforo total (P) de los puntos de muestreo.</t>
  </si>
  <si>
    <t xml:space="preserve">Realizar el estudio estadístico de los resultados de los análisis respectivos, para determinar el estado de eutrofización del Lago de Catemaco. </t>
  </si>
  <si>
    <t xml:space="preserve">Busqueda de información </t>
  </si>
  <si>
    <t>27/03-17/04 2023</t>
  </si>
  <si>
    <t>17/04-27/05 2023</t>
  </si>
  <si>
    <t>01/05-12/12 2023</t>
  </si>
  <si>
    <t>20/11-15/12 2023</t>
  </si>
  <si>
    <t>01/05-15/12 2023</t>
  </si>
  <si>
    <t xml:space="preserve">1 Artículo científico.
1 Ponencia. 
1 Residencia. 
</t>
  </si>
  <si>
    <t>FEB - JUL 2023</t>
  </si>
  <si>
    <t>FEB - JUL  2023</t>
  </si>
  <si>
    <t xml:space="preserve"> </t>
  </si>
  <si>
    <t xml:space="preserve">Se entrego anteproyecto interno. </t>
  </si>
  <si>
    <t>8/05 2023</t>
  </si>
  <si>
    <t>Material escrito</t>
  </si>
  <si>
    <t xml:space="preserve">Se ha realizado material escrito de la investigación </t>
  </si>
  <si>
    <t>Se seleccionaron los puntos de muestreo.</t>
  </si>
  <si>
    <t>Se determino la profundidad de muestreo mediante el disco de Secchi en el Lago de Catemaco.</t>
  </si>
  <si>
    <t>Imagen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</si>
</sst>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="110" zoomScaleNormal="11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19</v>
      </c>
      <c r="C1" s="19"/>
      <c r="D1" s="19"/>
      <c r="E1" s="19"/>
      <c r="F1" s="19"/>
      <c r="G1" s="19"/>
    </row>
    <row r="3" spans="1:7" x14ac:dyDescent="0.2">
      <c r="A3" s="30" t="s">
        <v>21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25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5" t="s">
        <v>46</v>
      </c>
      <c r="G9" s="35"/>
    </row>
    <row r="11" spans="1:7" ht="31.5" customHeight="1" x14ac:dyDescent="0.2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33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45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16</v>
      </c>
      <c r="B19" s="28"/>
      <c r="C19" s="28"/>
      <c r="D19" s="28"/>
      <c r="E19" s="28"/>
      <c r="F19" s="28"/>
      <c r="G19" s="28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15" customHeight="1" x14ac:dyDescent="0.2">
      <c r="A21" s="23" t="s">
        <v>39</v>
      </c>
      <c r="B21" s="24"/>
      <c r="C21" s="24"/>
      <c r="D21" s="24"/>
      <c r="E21" s="24"/>
      <c r="F21" s="25"/>
      <c r="G21" s="7" t="s">
        <v>40</v>
      </c>
    </row>
    <row r="22" spans="1:7" s="6" customFormat="1" ht="15" customHeight="1" x14ac:dyDescent="0.2">
      <c r="A22" s="16" t="s">
        <v>34</v>
      </c>
      <c r="B22" s="17"/>
      <c r="C22" s="17"/>
      <c r="D22" s="17"/>
      <c r="E22" s="17"/>
      <c r="F22" s="18"/>
      <c r="G22" s="11" t="s">
        <v>41</v>
      </c>
    </row>
    <row r="23" spans="1:7" s="6" customFormat="1" ht="18" customHeight="1" x14ac:dyDescent="0.2">
      <c r="A23" s="42" t="s">
        <v>35</v>
      </c>
      <c r="B23" s="43"/>
      <c r="C23" s="43"/>
      <c r="D23" s="43"/>
      <c r="E23" s="43"/>
      <c r="F23" s="44"/>
      <c r="G23" s="11" t="s">
        <v>41</v>
      </c>
    </row>
    <row r="24" spans="1:7" s="6" customFormat="1" ht="16.5" customHeight="1" x14ac:dyDescent="0.2">
      <c r="A24" s="23" t="s">
        <v>36</v>
      </c>
      <c r="B24" s="24"/>
      <c r="C24" s="24"/>
      <c r="D24" s="24"/>
      <c r="E24" s="24"/>
      <c r="F24" s="25"/>
      <c r="G24" s="11" t="s">
        <v>42</v>
      </c>
    </row>
    <row r="25" spans="1:7" s="6" customFormat="1" ht="16.5" customHeight="1" x14ac:dyDescent="0.2">
      <c r="A25" s="23" t="s">
        <v>37</v>
      </c>
      <c r="B25" s="24"/>
      <c r="C25" s="24"/>
      <c r="D25" s="24"/>
      <c r="E25" s="24"/>
      <c r="F25" s="25"/>
      <c r="G25" s="11" t="s">
        <v>44</v>
      </c>
    </row>
    <row r="26" spans="1:7" s="6" customFormat="1" ht="30" customHeight="1" x14ac:dyDescent="0.2">
      <c r="A26" s="42" t="s">
        <v>38</v>
      </c>
      <c r="B26" s="43"/>
      <c r="C26" s="43"/>
      <c r="D26" s="43"/>
      <c r="E26" s="43"/>
      <c r="F26" s="44"/>
      <c r="G26" s="11" t="s">
        <v>44</v>
      </c>
    </row>
    <row r="27" spans="1:7" s="6" customFormat="1" ht="17.25" customHeigh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/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20"/>
      <c r="B31" s="21"/>
      <c r="C31" s="21"/>
      <c r="D31" s="21"/>
      <c r="E31" s="21"/>
      <c r="F31" s="2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8" t="s">
        <v>10</v>
      </c>
      <c r="B33" s="28"/>
      <c r="C33" s="28"/>
      <c r="D33" s="28"/>
      <c r="E33" s="28"/>
      <c r="F33" s="28"/>
      <c r="G33" s="28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CARLOS MANUEL MONTOYA NAFARRATE</v>
      </c>
      <c r="C37" s="36" t="s">
        <v>24</v>
      </c>
      <c r="D37" s="36"/>
      <c r="E37"/>
      <c r="F37" s="36" t="s">
        <v>28</v>
      </c>
      <c r="G37" s="36"/>
    </row>
    <row r="38" spans="1:7" ht="28.5" customHeight="1" x14ac:dyDescent="0.2">
      <c r="A38" s="9" t="s">
        <v>29</v>
      </c>
      <c r="C38" s="37" t="s">
        <v>27</v>
      </c>
      <c r="D38" s="37"/>
      <c r="F38" s="38" t="s">
        <v>14</v>
      </c>
      <c r="G38" s="38"/>
    </row>
    <row r="40" spans="1:7" x14ac:dyDescent="0.2">
      <c r="A40" s="32" t="s">
        <v>17</v>
      </c>
      <c r="B40" s="32"/>
      <c r="C40" s="32"/>
      <c r="D40" s="32"/>
      <c r="E40" s="32"/>
      <c r="F40" s="32"/>
      <c r="G40" s="32"/>
    </row>
  </sheetData>
  <mergeCells count="31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4:F24"/>
    <mergeCell ref="B1:E1"/>
    <mergeCell ref="F1:G1"/>
    <mergeCell ref="A30:F30"/>
    <mergeCell ref="A31:F31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9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">
        <v>22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M.C.I.A. CARLOS MANUEL MONTOYA NAFARRATE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36">
        <v>1</v>
      </c>
      <c r="C9" s="36"/>
      <c r="D9" s="8"/>
      <c r="F9" s="4" t="s">
        <v>48</v>
      </c>
      <c r="G9" s="35" t="s">
        <v>47</v>
      </c>
      <c r="H9" s="35"/>
    </row>
    <row r="11" spans="1:8" ht="31.5" customHeight="1" x14ac:dyDescent="0.2">
      <c r="A11" s="4" t="s">
        <v>4</v>
      </c>
      <c r="B11" s="27" t="str">
        <f>Registro!B11</f>
        <v>Monitoreo del estado de eutrofización del Lago de Catemaco mediante propiedades fisicoquímicas.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 xml:space="preserve">Realizar Análisis fisicoquímicos para determianr el estado de eutrofización del Lago de Catemaco.  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 xml:space="preserve">1 Artículo científico.
1 Ponencia. 
1 Residencia. 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29" t="str">
        <f>Registro!A21</f>
        <v xml:space="preserve">Busqueda de información </v>
      </c>
      <c r="B21" s="29"/>
      <c r="C21" s="48" t="s">
        <v>40</v>
      </c>
      <c r="D21" s="48"/>
      <c r="E21" s="48"/>
      <c r="F21" s="52" t="s">
        <v>26</v>
      </c>
      <c r="G21" s="52"/>
      <c r="H21" s="10">
        <v>0.33</v>
      </c>
    </row>
    <row r="22" spans="1:8" s="6" customFormat="1" ht="35.25" customHeight="1" x14ac:dyDescent="0.2">
      <c r="A22" s="29"/>
      <c r="B22" s="29"/>
      <c r="C22" s="48"/>
      <c r="D22" s="48"/>
      <c r="E22" s="48"/>
      <c r="F22" s="29"/>
      <c r="G22" s="29"/>
      <c r="H22" s="10"/>
    </row>
    <row r="23" spans="1:8" s="6" customFormat="1" ht="35.25" customHeight="1" x14ac:dyDescent="0.2">
      <c r="A23" s="29"/>
      <c r="B23" s="29"/>
      <c r="C23" s="48"/>
      <c r="D23" s="48"/>
      <c r="E23" s="48"/>
      <c r="F23" s="29"/>
      <c r="G23" s="29"/>
      <c r="H23" s="10"/>
    </row>
    <row r="24" spans="1:8" s="6" customFormat="1" ht="35.25" customHeight="1" x14ac:dyDescent="0.2">
      <c r="A24" s="42"/>
      <c r="B24" s="44"/>
      <c r="C24" s="49"/>
      <c r="D24" s="50"/>
      <c r="E24" s="51"/>
      <c r="F24" s="23"/>
      <c r="G24" s="25"/>
      <c r="H24" s="10"/>
    </row>
    <row r="25" spans="1:8" s="6" customFormat="1" ht="35.25" customHeight="1" x14ac:dyDescent="0.2">
      <c r="A25" s="29"/>
      <c r="B25" s="29"/>
      <c r="C25" s="48"/>
      <c r="D25" s="48"/>
      <c r="E25" s="48"/>
      <c r="F25" s="29"/>
      <c r="G25" s="29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31</v>
      </c>
      <c r="C33" s="46" t="str">
        <f>Registro!C37</f>
        <v>MCIA JESSICA ALEJANDRA REYES LARIOS</v>
      </c>
      <c r="D33" s="46"/>
      <c r="E33" s="46"/>
      <c r="G33" s="46" t="str">
        <f>Registro!F37</f>
        <v>MCJyS OFELIA ENRÍQUEZ ORDAZ</v>
      </c>
      <c r="H33" s="46"/>
    </row>
    <row r="34" spans="1:8" ht="28.5" customHeight="1" x14ac:dyDescent="0.2">
      <c r="A34" s="8" t="s">
        <v>29</v>
      </c>
      <c r="C34" s="45" t="s">
        <v>30</v>
      </c>
      <c r="D34" s="45"/>
      <c r="E34" s="45"/>
      <c r="G34" s="14" t="s">
        <v>14</v>
      </c>
      <c r="H34" s="14"/>
    </row>
    <row r="36" spans="1:8" ht="24.75" customHeight="1" x14ac:dyDescent="0.2">
      <c r="A36" s="32" t="s">
        <v>18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2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tr">
        <f>Registro!D6</f>
        <v>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M.C.I.A. CARLOS MANUEL MONTOYA NAFARRATE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35" t="str">
        <f>Registro!F9</f>
        <v>FEB - JUL 2023</v>
      </c>
      <c r="H9" s="35"/>
    </row>
    <row r="11" spans="1:8" ht="29.25" customHeight="1" x14ac:dyDescent="0.2">
      <c r="A11" s="4" t="s">
        <v>4</v>
      </c>
      <c r="B11" s="27" t="str">
        <f>Registro!B11</f>
        <v>Monitoreo del estado de eutrofización del Lago de Catemaco mediante propiedades fisicoquímicas.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 xml:space="preserve">Realizar Análisis fisicoquímicos para determianr el estado de eutrofización del Lago de Catemaco.  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3" customHeight="1" x14ac:dyDescent="0.2">
      <c r="A17" s="29" t="str">
        <f>Registro!A17</f>
        <v xml:space="preserve">1 Artículo científico.
1 Ponencia. 
1 Residencia. 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29" t="str">
        <f>Registro!A21</f>
        <v xml:space="preserve">Busqueda de información </v>
      </c>
      <c r="B21" s="29"/>
      <c r="C21" s="48" t="s">
        <v>40</v>
      </c>
      <c r="D21" s="48"/>
      <c r="E21" s="48"/>
      <c r="F21" s="52" t="s">
        <v>26</v>
      </c>
      <c r="G21" s="52"/>
      <c r="H21" s="10">
        <v>0.66</v>
      </c>
    </row>
    <row r="22" spans="1:8" s="6" customFormat="1" ht="35.25" customHeight="1" x14ac:dyDescent="0.2">
      <c r="A22" s="29" t="s">
        <v>49</v>
      </c>
      <c r="B22" s="29"/>
      <c r="C22" s="48" t="s">
        <v>50</v>
      </c>
      <c r="D22" s="48"/>
      <c r="E22" s="48"/>
      <c r="F22" s="29" t="s">
        <v>51</v>
      </c>
      <c r="G22" s="29"/>
      <c r="H22" s="10">
        <v>1</v>
      </c>
    </row>
    <row r="23" spans="1:8" s="6" customFormat="1" ht="35.25" customHeight="1" x14ac:dyDescent="0.2">
      <c r="A23" s="29"/>
      <c r="B23" s="29"/>
      <c r="C23" s="48"/>
      <c r="D23" s="48"/>
      <c r="E23" s="48"/>
      <c r="F23" s="29"/>
      <c r="G23" s="29"/>
      <c r="H23" s="10"/>
    </row>
    <row r="24" spans="1:8" s="6" customFormat="1" ht="35.25" customHeight="1" x14ac:dyDescent="0.2">
      <c r="A24" s="29"/>
      <c r="B24" s="29"/>
      <c r="C24" s="48"/>
      <c r="D24" s="48"/>
      <c r="E24" s="48"/>
      <c r="F24" s="52"/>
      <c r="G24" s="52"/>
      <c r="H24" s="10"/>
    </row>
    <row r="25" spans="1:8" s="6" customFormat="1" ht="35.25" customHeight="1" x14ac:dyDescent="0.2">
      <c r="A25" s="29"/>
      <c r="B25" s="29"/>
      <c r="C25" s="48"/>
      <c r="D25" s="48"/>
      <c r="E25" s="48"/>
      <c r="F25" s="29"/>
      <c r="G25" s="29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31</v>
      </c>
      <c r="C33" s="46" t="str">
        <f>Registro!C37</f>
        <v>MCIA JESSICA ALEJANDRA REYES LARIOS</v>
      </c>
      <c r="D33" s="46"/>
      <c r="E33" s="46"/>
      <c r="G33" s="46" t="str">
        <f>Registro!F37</f>
        <v>MCJyS OFELIA ENRÍQUEZ ORDAZ</v>
      </c>
      <c r="H33" s="46"/>
    </row>
    <row r="34" spans="1:8" ht="28.5" customHeight="1" x14ac:dyDescent="0.2">
      <c r="A34" s="9" t="s">
        <v>29</v>
      </c>
      <c r="C34" s="45" t="s">
        <v>30</v>
      </c>
      <c r="D34" s="45"/>
      <c r="E34" s="45"/>
      <c r="G34" s="14" t="s">
        <v>14</v>
      </c>
      <c r="H34" s="14"/>
    </row>
    <row r="36" spans="1:8" ht="24.75" customHeight="1" x14ac:dyDescent="0.2">
      <c r="A36" s="32" t="s">
        <v>18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14" zoomScaleNormal="10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tr">
        <f>Registro!D6</f>
        <v>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M.C.I.A. CARLOS MANUEL MONTOYA NAFARRATE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35" t="str">
        <f>Registro!F9</f>
        <v>FEB - JUL 2023</v>
      </c>
      <c r="H9" s="35"/>
    </row>
    <row r="11" spans="1:8" x14ac:dyDescent="0.2">
      <c r="A11" s="4" t="s">
        <v>4</v>
      </c>
      <c r="B11" s="36" t="str">
        <f>Registro!B11</f>
        <v>Monitoreo del estado de eutrofización del Lago de Catemaco mediante propiedades fisicoquímicas.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 xml:space="preserve">Realizar Análisis fisicoquímicos para determianr el estado de eutrofización del Lago de Catemaco.  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3" customHeight="1" x14ac:dyDescent="0.2">
      <c r="A17" s="29" t="str">
        <f>Registro!A17</f>
        <v xml:space="preserve">1 Artículo científico.
1 Ponencia. 
1 Residencia. 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8.25" customHeight="1" x14ac:dyDescent="0.2">
      <c r="A21" s="29" t="str">
        <f>Registro!A21</f>
        <v xml:space="preserve">Busqueda de información </v>
      </c>
      <c r="B21" s="29"/>
      <c r="C21" s="48" t="s">
        <v>40</v>
      </c>
      <c r="D21" s="48"/>
      <c r="E21" s="48"/>
      <c r="F21" s="52" t="s">
        <v>26</v>
      </c>
      <c r="G21" s="52"/>
      <c r="H21" s="10">
        <v>0.8</v>
      </c>
    </row>
    <row r="22" spans="1:8" s="6" customFormat="1" ht="25.5" customHeight="1" x14ac:dyDescent="0.2">
      <c r="A22" s="29" t="s">
        <v>49</v>
      </c>
      <c r="B22" s="29"/>
      <c r="C22" s="48" t="s">
        <v>50</v>
      </c>
      <c r="D22" s="48"/>
      <c r="E22" s="48"/>
      <c r="F22" s="29" t="s">
        <v>51</v>
      </c>
      <c r="G22" s="29"/>
      <c r="H22" s="10">
        <v>1</v>
      </c>
    </row>
    <row r="23" spans="1:8" s="6" customFormat="1" ht="30" customHeight="1" x14ac:dyDescent="0.2">
      <c r="A23" s="29" t="s">
        <v>52</v>
      </c>
      <c r="B23" s="29"/>
      <c r="C23" s="48" t="s">
        <v>43</v>
      </c>
      <c r="D23" s="48"/>
      <c r="E23" s="48"/>
      <c r="F23" s="29" t="s">
        <v>51</v>
      </c>
      <c r="G23" s="29"/>
      <c r="H23" s="10">
        <v>0.25</v>
      </c>
    </row>
    <row r="24" spans="1:8" s="6" customFormat="1" ht="15.75" customHeight="1" x14ac:dyDescent="0.2">
      <c r="A24" s="52" t="s">
        <v>53</v>
      </c>
      <c r="B24" s="52"/>
      <c r="C24" s="48" t="s">
        <v>41</v>
      </c>
      <c r="D24" s="48"/>
      <c r="E24" s="48"/>
      <c r="F24" s="52" t="s">
        <v>55</v>
      </c>
      <c r="G24" s="52"/>
      <c r="H24" s="10">
        <v>1</v>
      </c>
    </row>
    <row r="25" spans="1:8" s="59" customFormat="1" ht="41.25" customHeight="1" x14ac:dyDescent="0.2">
      <c r="A25" s="29" t="s">
        <v>54</v>
      </c>
      <c r="B25" s="29"/>
      <c r="C25" s="57" t="s">
        <v>41</v>
      </c>
      <c r="D25" s="57"/>
      <c r="E25" s="57"/>
      <c r="F25" s="29" t="s">
        <v>55</v>
      </c>
      <c r="G25" s="29"/>
      <c r="H25" s="58">
        <v>1</v>
      </c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6" customFormat="1" ht="41.25" customHeight="1" x14ac:dyDescent="0.2">
      <c r="A29" s="33"/>
      <c r="B29" s="33"/>
      <c r="C29" s="33"/>
      <c r="D29" s="33"/>
      <c r="E29" s="33"/>
      <c r="F29" s="33"/>
      <c r="G29" s="33"/>
      <c r="H29" s="33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31</v>
      </c>
      <c r="C31" s="46" t="str">
        <f>Registro!C37</f>
        <v>MCIA JESSICA ALEJANDRA REYES LARIOS</v>
      </c>
      <c r="D31" s="46"/>
      <c r="E31" s="46"/>
      <c r="G31" s="46" t="str">
        <f>Registro!F37</f>
        <v>MCJyS OFELIA ENRÍQUEZ ORDAZ</v>
      </c>
      <c r="H31" s="46"/>
    </row>
    <row r="32" spans="1:8" ht="28.5" customHeight="1" x14ac:dyDescent="0.2">
      <c r="A32" s="9" t="s">
        <v>29</v>
      </c>
      <c r="C32" s="45" t="s">
        <v>30</v>
      </c>
      <c r="D32" s="45"/>
      <c r="E32" s="45"/>
      <c r="G32" s="14" t="s">
        <v>14</v>
      </c>
      <c r="H32" s="14"/>
    </row>
    <row r="34" spans="1:8" ht="24.75" customHeight="1" x14ac:dyDescent="0.2">
      <c r="A34" s="32" t="s">
        <v>18</v>
      </c>
      <c r="B34" s="32"/>
      <c r="C34" s="32"/>
      <c r="D34" s="32"/>
      <c r="E34" s="32"/>
      <c r="F34" s="32"/>
      <c r="G34" s="32"/>
      <c r="H34" s="32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2023-07-04T01:31:21Z</dcterms:modified>
</cp:coreProperties>
</file>