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to\Documents\Primer Semestre Feb-Jul 2023\Proyectos Especiales\"/>
    </mc:Choice>
  </mc:AlternateContent>
  <xr:revisionPtr revIDLastSave="0" documentId="13_ncr:1_{B634378E-4B0C-45A5-9C67-08409DB6D8C8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1'!$A$1:$H$36</definedName>
    <definedName name="_xlnm.Print_Area" localSheetId="2">'Reporte 2'!$A$1:$H$36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7" l="1"/>
  <c r="C33" i="7"/>
  <c r="B8" i="7"/>
  <c r="A33" i="7" s="1"/>
  <c r="G34" i="9"/>
  <c r="C34" i="9"/>
  <c r="A17" i="9"/>
  <c r="A14" i="9"/>
  <c r="B11" i="9"/>
  <c r="G9" i="9"/>
  <c r="B8" i="9"/>
  <c r="D6" i="9"/>
  <c r="G33" i="8"/>
  <c r="C33" i="8"/>
  <c r="A17" i="8"/>
  <c r="A14" i="8"/>
  <c r="G9" i="8"/>
  <c r="B8" i="8"/>
  <c r="D6" i="8"/>
  <c r="G33" i="7"/>
  <c r="A23" i="7"/>
  <c r="A22" i="7"/>
  <c r="A21" i="7"/>
  <c r="A17" i="7"/>
  <c r="A14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<sst xmlns="http://schemas.openxmlformats.org/spreadsheetml/2006/main" count="117" uniqueCount="54">
  <si>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</si>
  <si>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</si>
  <si>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</si>
  <si>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</si>
  <si>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</si>
  <si>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</si>
  <si>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</si>
  <si>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</si>
  <si>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</si>
  <si>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</si>
  <si>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</si>
  <si>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</si>
  <si>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</si>
  <si>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</si>
  <si>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</si>
  <si>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</si>
  <si>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</si>
  <si>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</si>
  <si>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</si>
  <si>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</si>
  <si>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</si>
  <si>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</si>
  <si>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</si>
  <si>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AMBIENTAL</t>
  </si>
  <si>
    <t>MCIA JESSICA ALEJANDRA REYES LARIOS</t>
  </si>
  <si>
    <t>M.C.I.A. CARLOS MANUEL MONTOYA NAFARRATE</t>
  </si>
  <si>
    <t>1 tesis profesional.</t>
  </si>
  <si>
    <t>Graficas</t>
  </si>
  <si>
    <t>Documentos escritos</t>
  </si>
  <si>
    <t>Fotografías</t>
  </si>
  <si>
    <t>Jefa de Ingeniería Ambiental</t>
  </si>
  <si>
    <t>MCJyS OFELIA ENRÍQUEZ ORDAZ</t>
  </si>
  <si>
    <t>Docente</t>
  </si>
  <si>
    <t>MCIA. CARLOS MANUEL MONTOYA NAFARRATE</t>
  </si>
  <si>
    <t>PROYECTOS INDIVIDUALES- TUTORIA Y DIRECCIÓN INDIVIDUALIZADA (ASESOR DE Tesis).</t>
  </si>
  <si>
    <t>PROYECTOS INDIVIDUALES- TUTORIA Y DIRECCIÓN INDIVIDUALIZADA (ASESOR DE TESIS).</t>
  </si>
  <si>
    <t>FEB-JUL 2023</t>
  </si>
  <si>
    <t xml:space="preserve"> Realizar análisis fisicoquímicos en el Lago de Catemaco Veracruz, para el control de contaminantes.  </t>
  </si>
  <si>
    <t>Determinar cartográfica y satelitalmente la ubicación de los puntos de muestreo.</t>
  </si>
  <si>
    <t>Búsqueda de información científica sobre las propiedades fisicoquímicas de los lagos.</t>
  </si>
  <si>
    <t xml:space="preserve">Tomar medidas de la claridad y la profundidad de muestreo en el Lago de Catemaco mediante el disco de Secchi. </t>
  </si>
  <si>
    <t xml:space="preserve">Tomar lecturas de pH, potencial de oxidación y (ORP), conductividad, oxígeno disuelto y temperatura, con sonda multiparamétrica. </t>
  </si>
  <si>
    <t xml:space="preserve">Realizar análisis fisicoquímicos de nitratos (NO-3), fosfatos (PO-4) y fosforo total (P), presentes en el lago. </t>
  </si>
  <si>
    <t xml:space="preserve">Realizar la estadística y el estudio de los resultados obtenidos.  </t>
  </si>
  <si>
    <t>20/02-23/06 2023</t>
  </si>
  <si>
    <t>20/02-03/03 2023</t>
  </si>
  <si>
    <t>06/03-10/03 2023</t>
  </si>
  <si>
    <t>13/03-16/05 2023</t>
  </si>
  <si>
    <t xml:space="preserve">Se tomaron lecturas de pH, potencial de oxidación y (ORP), conductividad, oxígeno disuelto y temperatura, con sonda multiparamétrica. </t>
  </si>
  <si>
    <t>Fotografias y registro.</t>
  </si>
  <si>
    <t xml:space="preserve">Se ha  revisado material escrito durante el desarrollo de la Tesis. </t>
  </si>
  <si>
    <t xml:space="preserve">Material escrito. </t>
  </si>
  <si>
    <t>Se realizo el examen profesional.</t>
  </si>
  <si>
    <t>Fotografías y material escrito,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</si>
</sst>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Francisco Jose Gomez Marin" id="{4804F53F-F074-453F-81E3-838E6EA3125F}" userId="10b40d9c8e0467e2" providerId="Windows Live"/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21T19:04:06.10" personId="{4804F53F-F074-453F-81E3-838E6EA3125F}" id="{95040179-A46B-4D7A-A083-4DCB9D91F689}">
    <text>Fecha tentativa propuesta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4" zoomScale="110" zoomScaleNormal="110" zoomScaleSheetLayoutView="100" workbookViewId="0">
      <selection activeCell="G26" sqref="G2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5.28515625" style="1" customWidth="1"/>
    <col min="4" max="4" width="24.710937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2" t="s">
        <v>19</v>
      </c>
      <c r="C1" s="32"/>
      <c r="D1" s="32"/>
      <c r="E1" s="32"/>
      <c r="F1" s="32"/>
      <c r="G1" s="32"/>
    </row>
    <row r="3" spans="1:7" x14ac:dyDescent="0.2">
      <c r="A3" s="38" t="s">
        <v>21</v>
      </c>
      <c r="B3" s="38"/>
      <c r="C3" s="38"/>
      <c r="D3" s="38"/>
      <c r="E3" s="38"/>
      <c r="F3" s="38"/>
      <c r="G3" s="38"/>
    </row>
    <row r="4" spans="1:7" x14ac:dyDescent="0.2">
      <c r="A4" s="2"/>
      <c r="B4" s="2"/>
      <c r="C4" s="2"/>
      <c r="D4" s="2"/>
      <c r="E4" s="2"/>
    </row>
    <row r="5" spans="1:7" x14ac:dyDescent="0.2">
      <c r="A5" s="38" t="s">
        <v>0</v>
      </c>
      <c r="B5" s="38"/>
      <c r="C5" s="38"/>
      <c r="D5" s="38"/>
      <c r="E5" s="38"/>
      <c r="F5" s="38"/>
      <c r="G5" s="38"/>
    </row>
    <row r="6" spans="1:7" x14ac:dyDescent="0.2">
      <c r="A6" s="39" t="s">
        <v>1</v>
      </c>
      <c r="B6" s="39"/>
      <c r="C6" s="39"/>
      <c r="D6" s="19" t="s">
        <v>23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36" t="s">
        <v>25</v>
      </c>
      <c r="C8" s="36"/>
      <c r="D8" s="36"/>
      <c r="E8" s="36"/>
      <c r="F8" s="36"/>
      <c r="G8" s="36"/>
    </row>
    <row r="9" spans="1:7" ht="15" x14ac:dyDescent="0.25">
      <c r="A9"/>
      <c r="B9"/>
      <c r="C9"/>
      <c r="E9" s="4" t="s">
        <v>11</v>
      </c>
      <c r="F9" s="21" t="s">
        <v>36</v>
      </c>
      <c r="G9" s="22"/>
    </row>
    <row r="11" spans="1:7" ht="31.5" customHeight="1" x14ac:dyDescent="0.2">
      <c r="A11" s="4" t="s">
        <v>4</v>
      </c>
      <c r="B11" s="37" t="s">
        <v>35</v>
      </c>
      <c r="C11" s="37"/>
      <c r="D11" s="37"/>
      <c r="E11" s="37"/>
      <c r="F11" s="37"/>
      <c r="G11" s="37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37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">
      <c r="A17" s="20" t="s">
        <v>26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16</v>
      </c>
      <c r="B19" s="17"/>
      <c r="C19" s="17"/>
      <c r="D19" s="17"/>
      <c r="E19" s="17"/>
      <c r="F19" s="17"/>
      <c r="G19" s="17"/>
    </row>
    <row r="20" spans="1:7" s="6" customFormat="1" x14ac:dyDescent="0.2">
      <c r="A20" s="26" t="s">
        <v>6</v>
      </c>
      <c r="B20" s="27"/>
      <c r="C20" s="27"/>
      <c r="D20" s="27"/>
      <c r="E20" s="27"/>
      <c r="F20" s="28"/>
      <c r="G20" s="12" t="s">
        <v>13</v>
      </c>
    </row>
    <row r="21" spans="1:7" s="6" customFormat="1" x14ac:dyDescent="0.2">
      <c r="A21" s="29" t="s">
        <v>39</v>
      </c>
      <c r="B21" s="30"/>
      <c r="C21" s="30"/>
      <c r="D21" s="30"/>
      <c r="E21" s="30"/>
      <c r="F21" s="31"/>
      <c r="G21" s="11" t="s">
        <v>44</v>
      </c>
    </row>
    <row r="22" spans="1:7" s="6" customFormat="1" x14ac:dyDescent="0.2">
      <c r="A22" s="29" t="s">
        <v>38</v>
      </c>
      <c r="B22" s="30"/>
      <c r="C22" s="30"/>
      <c r="D22" s="30"/>
      <c r="E22" s="30"/>
      <c r="F22" s="31"/>
      <c r="G22" s="11" t="s">
        <v>44</v>
      </c>
    </row>
    <row r="23" spans="1:7" s="6" customFormat="1" x14ac:dyDescent="0.2">
      <c r="A23" s="29" t="s">
        <v>40</v>
      </c>
      <c r="B23" s="30"/>
      <c r="C23" s="30"/>
      <c r="D23" s="30"/>
      <c r="E23" s="30"/>
      <c r="F23" s="31"/>
      <c r="G23" s="11" t="s">
        <v>44</v>
      </c>
    </row>
    <row r="24" spans="1:7" s="6" customFormat="1" x14ac:dyDescent="0.2">
      <c r="A24" s="29" t="s">
        <v>41</v>
      </c>
      <c r="B24" s="30"/>
      <c r="C24" s="30"/>
      <c r="D24" s="30"/>
      <c r="E24" s="30"/>
      <c r="F24" s="31"/>
      <c r="G24" s="11" t="s">
        <v>44</v>
      </c>
    </row>
    <row r="25" spans="1:7" s="6" customFormat="1" x14ac:dyDescent="0.2">
      <c r="A25" s="29" t="s">
        <v>42</v>
      </c>
      <c r="B25" s="30"/>
      <c r="C25" s="30"/>
      <c r="D25" s="30"/>
      <c r="E25" s="30"/>
      <c r="F25" s="31"/>
      <c r="G25" s="11" t="s">
        <v>44</v>
      </c>
    </row>
    <row r="26" spans="1:7" s="6" customFormat="1" x14ac:dyDescent="0.2">
      <c r="A26" s="29" t="s">
        <v>43</v>
      </c>
      <c r="B26" s="30"/>
      <c r="C26" s="30"/>
      <c r="D26" s="30"/>
      <c r="E26" s="30"/>
      <c r="F26" s="31"/>
      <c r="G26" s="11" t="s">
        <v>44</v>
      </c>
    </row>
    <row r="27" spans="1:7" s="6" customFormat="1" x14ac:dyDescent="0.2"/>
    <row r="28" spans="1:7" s="6" customFormat="1" x14ac:dyDescent="0.2">
      <c r="A28" s="33"/>
      <c r="B28" s="34"/>
      <c r="C28" s="34"/>
      <c r="D28" s="34"/>
      <c r="E28" s="34"/>
      <c r="F28" s="35"/>
      <c r="G28" s="11"/>
    </row>
    <row r="29" spans="1:7" s="6" customFormat="1" x14ac:dyDescent="0.2">
      <c r="A29" s="33"/>
      <c r="B29" s="34"/>
      <c r="C29" s="34"/>
      <c r="D29" s="34"/>
      <c r="E29" s="34"/>
      <c r="F29" s="35"/>
      <c r="G29" s="11"/>
    </row>
    <row r="30" spans="1:7" s="6" customFormat="1" x14ac:dyDescent="0.2">
      <c r="A30" s="33"/>
      <c r="B30" s="34"/>
      <c r="C30" s="34"/>
      <c r="D30" s="34"/>
      <c r="E30" s="34"/>
      <c r="F30" s="35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M.C.I.A. CARLOS MANUEL MONTOYA NAFARRATE</v>
      </c>
      <c r="C36" s="23" t="s">
        <v>24</v>
      </c>
      <c r="D36" s="23"/>
      <c r="E36"/>
      <c r="F36" s="23" t="s">
        <v>31</v>
      </c>
      <c r="G36" s="23"/>
    </row>
    <row r="37" spans="1:7" ht="28.5" customHeight="1" x14ac:dyDescent="0.2">
      <c r="A37" s="9" t="s">
        <v>32</v>
      </c>
      <c r="C37" s="24" t="s">
        <v>30</v>
      </c>
      <c r="D37" s="24"/>
      <c r="F37" s="25" t="s">
        <v>14</v>
      </c>
      <c r="G37" s="25"/>
    </row>
    <row r="39" spans="1:7" x14ac:dyDescent="0.2">
      <c r="A39" s="16" t="s">
        <v>17</v>
      </c>
      <c r="B39" s="16"/>
      <c r="C39" s="16"/>
      <c r="D39" s="16"/>
      <c r="E39" s="16"/>
      <c r="F39" s="16"/>
      <c r="G39" s="16"/>
    </row>
  </sheetData>
  <mergeCells count="31">
    <mergeCell ref="B1:E1"/>
    <mergeCell ref="F1:G1"/>
    <mergeCell ref="A29:F29"/>
    <mergeCell ref="A30:F30"/>
    <mergeCell ref="A24:F24"/>
    <mergeCell ref="A25:F25"/>
    <mergeCell ref="A26:F26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6"/>
  <sheetViews>
    <sheetView topLeftCell="A9" zoomScaleNormal="100" zoomScaleSheetLayoutView="100" workbookViewId="0">
      <selection activeCell="A23" sqref="A23:H2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0" t="s">
        <v>20</v>
      </c>
      <c r="C1" s="40"/>
      <c r="D1" s="40"/>
      <c r="E1" s="40"/>
      <c r="F1" s="40"/>
      <c r="G1" s="40"/>
      <c r="H1" s="40"/>
    </row>
    <row r="3" spans="1:8" x14ac:dyDescent="0.2">
      <c r="A3" s="38" t="s">
        <v>21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41" t="s">
        <v>22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6" t="str">
        <f>Registro!B8</f>
        <v>M.C.I.A. CARLOS MANUEL MONTOYA NAFARRATE</v>
      </c>
      <c r="C8" s="36"/>
      <c r="D8" s="36"/>
      <c r="E8" s="36"/>
      <c r="F8" s="36"/>
      <c r="G8" s="36"/>
      <c r="H8" s="36"/>
    </row>
    <row r="9" spans="1:8" x14ac:dyDescent="0.2">
      <c r="A9" s="4" t="s">
        <v>2</v>
      </c>
      <c r="B9" s="23">
        <v>1</v>
      </c>
      <c r="C9" s="23"/>
      <c r="D9" s="8"/>
      <c r="F9" s="4" t="s">
        <v>11</v>
      </c>
      <c r="G9" s="22" t="s">
        <v>36</v>
      </c>
      <c r="H9" s="22"/>
    </row>
    <row r="11" spans="1:8" ht="31.5" customHeight="1" x14ac:dyDescent="0.2">
      <c r="A11" s="4" t="s">
        <v>4</v>
      </c>
      <c r="B11" s="37" t="str">
        <f>Registro!B11</f>
        <v>PROYECTOS INDIVIDUALES- TUTORIA Y DIRECCIÓN INDIVIDUALIZADA (ASESOR DE TESIS).</v>
      </c>
      <c r="C11" s="37"/>
      <c r="D11" s="37"/>
      <c r="E11" s="37"/>
      <c r="F11" s="37"/>
      <c r="G11" s="37"/>
      <c r="H11" s="3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 xml:space="preserve"> Realizar análisis fisicoquímicos en el Lago de Catemaco Veracruz, para el control de contaminantes.  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20" t="str">
        <f>Registro!A17</f>
        <v>1 tesis profesional.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4" t="s">
        <v>7</v>
      </c>
      <c r="B20" s="44"/>
      <c r="C20" s="45" t="s">
        <v>15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 x14ac:dyDescent="0.2">
      <c r="A21" s="20" t="str">
        <f>Registro!A21</f>
        <v>Búsqueda de información científica sobre las propiedades fisicoquímicas de los lagos.</v>
      </c>
      <c r="B21" s="20"/>
      <c r="C21" s="42" t="s">
        <v>45</v>
      </c>
      <c r="D21" s="42"/>
      <c r="E21" s="42"/>
      <c r="F21" s="43" t="s">
        <v>29</v>
      </c>
      <c r="G21" s="43"/>
      <c r="H21" s="10">
        <v>1</v>
      </c>
    </row>
    <row r="22" spans="1:8" s="6" customFormat="1" ht="35.25" customHeight="1" x14ac:dyDescent="0.2">
      <c r="A22" s="20" t="str">
        <f>Registro!A22</f>
        <v>Determinar cartográfica y satelitalmente la ubicación de los puntos de muestreo.</v>
      </c>
      <c r="B22" s="20"/>
      <c r="C22" s="42" t="s">
        <v>46</v>
      </c>
      <c r="D22" s="42"/>
      <c r="E22" s="42"/>
      <c r="F22" s="20" t="s">
        <v>27</v>
      </c>
      <c r="G22" s="20"/>
      <c r="H22" s="10">
        <v>1</v>
      </c>
    </row>
    <row r="23" spans="1:8" s="6" customFormat="1" ht="35.25" customHeight="1" x14ac:dyDescent="0.2">
      <c r="A23" s="20" t="str">
        <f>Registro!A23</f>
        <v xml:space="preserve">Tomar medidas de la claridad y la profundidad de muestreo en el Lago de Catemaco mediante el disco de Secchi. </v>
      </c>
      <c r="B23" s="20"/>
      <c r="C23" s="42" t="s">
        <v>47</v>
      </c>
      <c r="D23" s="42"/>
      <c r="E23" s="42"/>
      <c r="F23" s="20" t="s">
        <v>28</v>
      </c>
      <c r="G23" s="20"/>
      <c r="H23" s="10">
        <v>0.66</v>
      </c>
    </row>
    <row r="24" spans="1:8" s="6" customFormat="1" ht="35.25" customHeight="1" x14ac:dyDescent="0.2">
      <c r="A24" s="46"/>
      <c r="B24" s="47"/>
      <c r="C24" s="48"/>
      <c r="D24" s="49"/>
      <c r="E24" s="50"/>
      <c r="F24" s="29"/>
      <c r="G24" s="31"/>
      <c r="H24" s="10"/>
    </row>
    <row r="25" spans="1:8" s="6" customFormat="1" ht="35.25" customHeight="1" x14ac:dyDescent="0.2">
      <c r="A25" s="20"/>
      <c r="B25" s="20"/>
      <c r="C25" s="42"/>
      <c r="D25" s="42"/>
      <c r="E25" s="42"/>
      <c r="F25" s="20"/>
      <c r="G25" s="20"/>
      <c r="H25" s="10"/>
    </row>
    <row r="26" spans="1:8" s="6" customFormat="1" x14ac:dyDescent="0.2">
      <c r="A26" s="51"/>
      <c r="B26" s="51"/>
      <c r="C26" s="42"/>
      <c r="D26" s="42"/>
      <c r="E26" s="42"/>
      <c r="F26" s="51"/>
      <c r="G26" s="51"/>
      <c r="H26" s="10"/>
    </row>
    <row r="27" spans="1:8" s="6" customFormat="1" x14ac:dyDescent="0.2">
      <c r="A27" s="51"/>
      <c r="B27" s="51"/>
      <c r="C27" s="42"/>
      <c r="D27" s="42"/>
      <c r="E27" s="42"/>
      <c r="F27" s="51"/>
      <c r="G27" s="51"/>
      <c r="H27" s="10"/>
    </row>
    <row r="28" spans="1:8" s="6" customFormat="1" x14ac:dyDescent="0.2">
      <c r="A28" s="51"/>
      <c r="B28" s="51"/>
      <c r="C28" s="42"/>
      <c r="D28" s="42"/>
      <c r="E28" s="42"/>
      <c r="F28" s="51"/>
      <c r="G28" s="51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17" t="s">
        <v>10</v>
      </c>
      <c r="B30" s="17"/>
      <c r="C30" s="17"/>
      <c r="D30" s="17"/>
      <c r="E30" s="17"/>
      <c r="F30" s="17"/>
      <c r="G30" s="17"/>
      <c r="H30" s="17"/>
    </row>
    <row r="31" spans="1:8" s="6" customFormat="1" ht="41.25" customHeight="1" x14ac:dyDescent="0.2">
      <c r="A31" s="18"/>
      <c r="B31" s="18"/>
      <c r="C31" s="18"/>
      <c r="D31" s="18"/>
      <c r="E31" s="18"/>
      <c r="F31" s="18"/>
      <c r="G31" s="18"/>
      <c r="H31" s="18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7" t="str">
        <f>B8</f>
        <v>M.C.I.A. CARLOS MANUEL MONTOYA NAFARRATE</v>
      </c>
      <c r="C33" s="53" t="str">
        <f>Registro!C36</f>
        <v>MCIA JESSICA ALEJANDRA REYES LARIOS</v>
      </c>
      <c r="D33" s="53"/>
      <c r="E33" s="53"/>
      <c r="G33" s="53" t="str">
        <f>Registro!F36</f>
        <v>MCJyS OFELIA ENRÍQUEZ ORDAZ</v>
      </c>
      <c r="H33" s="53"/>
    </row>
    <row r="34" spans="1:8" ht="28.5" customHeight="1" x14ac:dyDescent="0.2">
      <c r="A34" s="8" t="s">
        <v>32</v>
      </c>
      <c r="C34" s="52" t="s">
        <v>30</v>
      </c>
      <c r="D34" s="52"/>
      <c r="E34" s="52"/>
      <c r="G34" s="14" t="s">
        <v>14</v>
      </c>
      <c r="H34" s="14"/>
    </row>
    <row r="36" spans="1:8" ht="24.75" customHeight="1" x14ac:dyDescent="0.2">
      <c r="A36" s="16" t="s">
        <v>18</v>
      </c>
      <c r="B36" s="16"/>
      <c r="C36" s="16"/>
      <c r="D36" s="16"/>
      <c r="E36" s="16"/>
      <c r="F36" s="16"/>
      <c r="G36" s="16"/>
      <c r="H36" s="16"/>
    </row>
  </sheetData>
  <mergeCells count="47"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6"/>
  <sheetViews>
    <sheetView topLeftCell="A15" zoomScaleNormal="100" zoomScaleSheetLayoutView="100" workbookViewId="0">
      <selection activeCell="C22" sqref="C22:E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20</v>
      </c>
      <c r="C1" s="40"/>
      <c r="D1" s="40"/>
      <c r="E1" s="40"/>
      <c r="F1" s="40"/>
      <c r="G1" s="40"/>
      <c r="H1" s="40"/>
    </row>
    <row r="3" spans="1:8" x14ac:dyDescent="0.2">
      <c r="A3" s="38" t="s">
        <v>21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41" t="str">
        <f>Registro!D6</f>
        <v>AMBIENTAL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M.C.I.A. CARLOS MANUEL MONTOYA NAFARRATE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8"/>
      <c r="F9" s="4" t="s">
        <v>11</v>
      </c>
      <c r="G9" s="22" t="str">
        <f>Registro!F9</f>
        <v>FEB-JUL 2023</v>
      </c>
      <c r="H9" s="22"/>
    </row>
    <row r="11" spans="1:8" ht="29.25" customHeight="1" x14ac:dyDescent="0.2">
      <c r="A11" s="4" t="s">
        <v>4</v>
      </c>
      <c r="B11" s="37" t="s">
        <v>34</v>
      </c>
      <c r="C11" s="37"/>
      <c r="D11" s="37"/>
      <c r="E11" s="37"/>
      <c r="F11" s="37"/>
      <c r="G11" s="37"/>
      <c r="H11" s="3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 xml:space="preserve"> Realizar análisis fisicoquímicos en el Lago de Catemaco Veracruz, para el control de contaminantes.  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63" customHeight="1" x14ac:dyDescent="0.2">
      <c r="A17" s="20" t="str">
        <f>Registro!A17</f>
        <v>1 tesis profesional.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4" t="s">
        <v>7</v>
      </c>
      <c r="B20" s="44"/>
      <c r="C20" s="45" t="s">
        <v>15</v>
      </c>
      <c r="D20" s="45"/>
      <c r="E20" s="45"/>
      <c r="F20" s="44" t="s">
        <v>12</v>
      </c>
      <c r="G20" s="44"/>
      <c r="H20" s="13" t="s">
        <v>8</v>
      </c>
    </row>
    <row r="21" spans="1:8" s="6" customFormat="1" ht="54" customHeight="1" x14ac:dyDescent="0.2">
      <c r="A21" s="20" t="s">
        <v>48</v>
      </c>
      <c r="B21" s="20"/>
      <c r="C21" s="42" t="s">
        <v>44</v>
      </c>
      <c r="D21" s="42"/>
      <c r="E21" s="42"/>
      <c r="F21" s="43" t="s">
        <v>49</v>
      </c>
      <c r="G21" s="43"/>
      <c r="H21" s="10">
        <v>0.66</v>
      </c>
    </row>
    <row r="22" spans="1:8" s="6" customFormat="1" ht="35.25" customHeight="1" x14ac:dyDescent="0.2">
      <c r="A22" s="20" t="s">
        <v>50</v>
      </c>
      <c r="B22" s="20"/>
      <c r="C22" s="42" t="s">
        <v>44</v>
      </c>
      <c r="D22" s="42"/>
      <c r="E22" s="42"/>
      <c r="F22" s="20" t="s">
        <v>51</v>
      </c>
      <c r="G22" s="20"/>
      <c r="H22" s="10">
        <v>0.66</v>
      </c>
    </row>
    <row r="23" spans="1:8" s="6" customFormat="1" ht="35.25" customHeight="1" x14ac:dyDescent="0.2">
      <c r="A23" s="20"/>
      <c r="B23" s="20"/>
      <c r="C23" s="42"/>
      <c r="D23" s="42"/>
      <c r="E23" s="42"/>
      <c r="F23" s="20"/>
      <c r="G23" s="20"/>
      <c r="H23" s="10"/>
    </row>
    <row r="24" spans="1:8" s="6" customFormat="1" ht="35.25" customHeight="1" x14ac:dyDescent="0.2">
      <c r="A24" s="20"/>
      <c r="B24" s="20"/>
      <c r="C24" s="42"/>
      <c r="D24" s="42"/>
      <c r="E24" s="42"/>
      <c r="F24" s="43"/>
      <c r="G24" s="43"/>
      <c r="H24" s="10"/>
    </row>
    <row r="25" spans="1:8" s="6" customFormat="1" ht="35.25" customHeight="1" x14ac:dyDescent="0.2">
      <c r="A25" s="20"/>
      <c r="B25" s="20"/>
      <c r="C25" s="42"/>
      <c r="D25" s="42"/>
      <c r="E25" s="42"/>
      <c r="F25" s="20"/>
      <c r="G25" s="20"/>
      <c r="H25" s="10"/>
    </row>
    <row r="26" spans="1:8" s="6" customFormat="1" x14ac:dyDescent="0.2">
      <c r="A26" s="51"/>
      <c r="B26" s="51"/>
      <c r="C26" s="42"/>
      <c r="D26" s="42"/>
      <c r="E26" s="42"/>
      <c r="F26" s="51"/>
      <c r="G26" s="51"/>
      <c r="H26" s="10"/>
    </row>
    <row r="27" spans="1:8" s="6" customFormat="1" x14ac:dyDescent="0.2">
      <c r="A27" s="51"/>
      <c r="B27" s="51"/>
      <c r="C27" s="42"/>
      <c r="D27" s="42"/>
      <c r="E27" s="42"/>
      <c r="F27" s="51"/>
      <c r="G27" s="51"/>
      <c r="H27" s="10"/>
    </row>
    <row r="28" spans="1:8" s="6" customFormat="1" x14ac:dyDescent="0.2">
      <c r="A28" s="51"/>
      <c r="B28" s="51"/>
      <c r="C28" s="42"/>
      <c r="D28" s="42"/>
      <c r="E28" s="42"/>
      <c r="F28" s="51"/>
      <c r="G28" s="51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17" t="s">
        <v>10</v>
      </c>
      <c r="B30" s="17"/>
      <c r="C30" s="17"/>
      <c r="D30" s="17"/>
      <c r="E30" s="17"/>
      <c r="F30" s="17"/>
      <c r="G30" s="17"/>
      <c r="H30" s="17"/>
    </row>
    <row r="31" spans="1:8" s="6" customFormat="1" ht="41.25" customHeight="1" x14ac:dyDescent="0.2">
      <c r="A31" s="18"/>
      <c r="B31" s="18"/>
      <c r="C31" s="18"/>
      <c r="D31" s="18"/>
      <c r="E31" s="18"/>
      <c r="F31" s="18"/>
      <c r="G31" s="18"/>
      <c r="H31" s="18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 t="s">
        <v>33</v>
      </c>
      <c r="C33" s="53" t="str">
        <f>Registro!C36</f>
        <v>MCIA JESSICA ALEJANDRA REYES LARIOS</v>
      </c>
      <c r="D33" s="53"/>
      <c r="E33" s="53"/>
      <c r="G33" s="53" t="str">
        <f>Registro!F36</f>
        <v>MCJyS OFELIA ENRÍQUEZ ORDAZ</v>
      </c>
      <c r="H33" s="53"/>
    </row>
    <row r="34" spans="1:8" ht="28.5" customHeight="1" x14ac:dyDescent="0.2">
      <c r="A34" s="9" t="s">
        <v>32</v>
      </c>
      <c r="C34" s="52" t="s">
        <v>30</v>
      </c>
      <c r="D34" s="52"/>
      <c r="E34" s="52"/>
      <c r="G34" s="14" t="s">
        <v>14</v>
      </c>
      <c r="H34" s="14"/>
    </row>
    <row r="36" spans="1:8" ht="24.75" customHeight="1" x14ac:dyDescent="0.2">
      <c r="A36" s="16" t="s">
        <v>18</v>
      </c>
      <c r="B36" s="16"/>
      <c r="C36" s="16"/>
      <c r="D36" s="16"/>
      <c r="E36" s="16"/>
      <c r="F36" s="16"/>
      <c r="G36" s="16"/>
      <c r="H36" s="16"/>
    </row>
  </sheetData>
  <mergeCells count="47"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abSelected="1" topLeftCell="A5" zoomScaleNormal="100" zoomScaleSheetLayoutView="100" workbookViewId="0">
      <selection activeCell="K17" sqref="K1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20</v>
      </c>
      <c r="C1" s="40"/>
      <c r="D1" s="40"/>
      <c r="E1" s="40"/>
      <c r="F1" s="40"/>
      <c r="G1" s="40"/>
      <c r="H1" s="40"/>
    </row>
    <row r="3" spans="1:8" x14ac:dyDescent="0.2">
      <c r="A3" s="38" t="s">
        <v>21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41" t="str">
        <f>Registro!D6</f>
        <v>AMBIENTAL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M.C.I.A. CARLOS MANUEL MONTOYA NAFARRATE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8"/>
      <c r="F9" s="4" t="s">
        <v>11</v>
      </c>
      <c r="G9" s="22" t="str">
        <f>Registro!F9</f>
        <v>FEB-JUL 2023</v>
      </c>
      <c r="H9" s="22"/>
    </row>
    <row r="11" spans="1:8" x14ac:dyDescent="0.2">
      <c r="A11" s="4" t="s">
        <v>4</v>
      </c>
      <c r="B11" s="23" t="str">
        <f>Registro!B11</f>
        <v>PROYECTOS INDIVIDUALES- TUTORIA Y DIRECCIÓN INDIVIDUALIZADA (ASESOR DE TESIS).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 xml:space="preserve"> Realizar análisis fisicoquímicos en el Lago de Catemaco Veracruz, para el control de contaminantes.  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63" customHeight="1" x14ac:dyDescent="0.2">
      <c r="A17" s="20" t="str">
        <f>Registro!A17</f>
        <v>1 tesis profesional.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4" t="s">
        <v>7</v>
      </c>
      <c r="B20" s="44"/>
      <c r="C20" s="45" t="s">
        <v>15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8.25" customHeight="1" x14ac:dyDescent="0.2">
      <c r="A21" s="20" t="s">
        <v>52</v>
      </c>
      <c r="B21" s="20"/>
      <c r="C21" s="42" t="s">
        <v>44</v>
      </c>
      <c r="D21" s="42"/>
      <c r="E21" s="42"/>
      <c r="F21" s="20" t="s">
        <v>53</v>
      </c>
      <c r="G21" s="20"/>
      <c r="H21" s="10">
        <v>1</v>
      </c>
    </row>
    <row r="22" spans="1:8" s="6" customFormat="1" ht="25.5" customHeight="1" x14ac:dyDescent="0.2">
      <c r="A22" s="20"/>
      <c r="B22" s="20"/>
      <c r="C22" s="42"/>
      <c r="D22" s="42"/>
      <c r="E22" s="42"/>
      <c r="F22" s="20"/>
      <c r="G22" s="20"/>
      <c r="H22" s="10"/>
    </row>
    <row r="23" spans="1:8" s="6" customFormat="1" ht="20.25" customHeight="1" x14ac:dyDescent="0.2">
      <c r="A23" s="20"/>
      <c r="B23" s="20"/>
      <c r="C23" s="42"/>
      <c r="D23" s="42"/>
      <c r="E23" s="42"/>
      <c r="F23" s="20"/>
      <c r="G23" s="20"/>
      <c r="H23" s="10"/>
    </row>
    <row r="24" spans="1:8" s="6" customFormat="1" ht="25.5" customHeight="1" x14ac:dyDescent="0.2">
      <c r="A24" s="20"/>
      <c r="B24" s="20"/>
      <c r="C24" s="42"/>
      <c r="D24" s="42"/>
      <c r="E24" s="42"/>
      <c r="F24" s="43"/>
      <c r="G24" s="43"/>
      <c r="H24" s="10"/>
    </row>
    <row r="25" spans="1:8" s="6" customFormat="1" ht="38.25" customHeight="1" x14ac:dyDescent="0.2">
      <c r="A25" s="20"/>
      <c r="B25" s="20"/>
      <c r="C25" s="42"/>
      <c r="D25" s="42"/>
      <c r="E25" s="42"/>
      <c r="F25" s="20"/>
      <c r="G25" s="20"/>
      <c r="H25" s="10"/>
    </row>
    <row r="26" spans="1:8" s="6" customFormat="1" x14ac:dyDescent="0.2"/>
    <row r="27" spans="1:8" s="6" customFormat="1" x14ac:dyDescent="0.2">
      <c r="A27" s="51"/>
      <c r="B27" s="51"/>
      <c r="C27" s="42"/>
      <c r="D27" s="42"/>
      <c r="E27" s="42"/>
      <c r="F27" s="51"/>
      <c r="G27" s="51"/>
      <c r="H27" s="10"/>
    </row>
    <row r="28" spans="1:8" s="6" customFormat="1" x14ac:dyDescent="0.2">
      <c r="A28" s="51"/>
      <c r="B28" s="51"/>
      <c r="C28" s="42"/>
      <c r="D28" s="42"/>
      <c r="E28" s="42"/>
      <c r="F28" s="51"/>
      <c r="G28" s="51"/>
      <c r="H28" s="10"/>
    </row>
    <row r="29" spans="1:8" s="6" customFormat="1" x14ac:dyDescent="0.2">
      <c r="A29" s="51"/>
      <c r="B29" s="51"/>
      <c r="C29" s="42"/>
      <c r="D29" s="42"/>
      <c r="E29" s="42"/>
      <c r="F29" s="51"/>
      <c r="G29" s="51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 t="s">
        <v>33</v>
      </c>
      <c r="C34" s="53" t="str">
        <f>Registro!C36</f>
        <v>MCIA JESSICA ALEJANDRA REYES LARIOS</v>
      </c>
      <c r="D34" s="53"/>
      <c r="E34" s="53"/>
      <c r="G34" s="53" t="str">
        <f>Registro!F36</f>
        <v>MCJyS OFELIA ENRÍQUEZ ORDAZ</v>
      </c>
      <c r="H34" s="53"/>
    </row>
    <row r="35" spans="1:8" ht="28.5" customHeight="1" x14ac:dyDescent="0.2">
      <c r="A35" s="9" t="s">
        <v>32</v>
      </c>
      <c r="C35" s="52" t="s">
        <v>30</v>
      </c>
      <c r="D35" s="52"/>
      <c r="E35" s="52"/>
      <c r="G35" s="14" t="s">
        <v>14</v>
      </c>
      <c r="H35" s="14"/>
    </row>
    <row r="37" spans="1:8" ht="24.75" customHeight="1" x14ac:dyDescent="0.2">
      <c r="A37" s="16" t="s">
        <v>18</v>
      </c>
      <c r="B37" s="16"/>
      <c r="C37" s="16"/>
      <c r="D37" s="16"/>
      <c r="E37" s="16"/>
      <c r="F37" s="16"/>
      <c r="G37" s="16"/>
      <c r="H37" s="16"/>
    </row>
  </sheetData>
  <mergeCells count="47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Manuel Montoya Nafa</cp:lastModifiedBy>
  <cp:lastPrinted>2022-07-28T18:37:02Z</cp:lastPrinted>
  <dcterms:created xsi:type="dcterms:W3CDTF">2022-07-23T13:46:58Z</dcterms:created>
  <dcterms:modified xsi:type="dcterms:W3CDTF">2023-07-04T02:08:46Z</dcterms:modified>
</cp:coreProperties>
</file>