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2\"/>
    </mc:Choice>
  </mc:AlternateContent>
  <xr:revisionPtr revIDLastSave="0" documentId="13_ncr:1_{3EE85853-18F2-4BE3-A4B4-6EFE1C41E159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MATERIA 1" sheetId="6" r:id="rId1"/>
    <sheet name="MATERIA 2" sheetId="1" r:id="rId2"/>
    <sheet name="MATERIA 3" sheetId="3" r:id="rId3"/>
    <sheet name="MATERIA 4" sheetId="4" r:id="rId4"/>
    <sheet name="MATERIA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L54" i="6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J58" i="5" s="1"/>
  <c r="P54" i="5"/>
  <c r="O54" i="5"/>
  <c r="N54" i="5"/>
  <c r="N57" i="5" s="1"/>
  <c r="M54" i="5"/>
  <c r="M57" i="5" s="1"/>
  <c r="L54" i="5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K58" i="4" s="1"/>
  <c r="J55" i="4"/>
  <c r="P54" i="4"/>
  <c r="P57" i="4" s="1"/>
  <c r="O54" i="4"/>
  <c r="N54" i="4"/>
  <c r="M54" i="4"/>
  <c r="L54" i="4"/>
  <c r="K54" i="4"/>
  <c r="K57" i="4" s="1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8" i="5" l="1"/>
  <c r="N57" i="4"/>
  <c r="K57" i="5"/>
  <c r="L58" i="5"/>
  <c r="O57" i="4"/>
  <c r="L57" i="5"/>
  <c r="M58" i="5"/>
  <c r="O57" i="5"/>
  <c r="K58" i="6"/>
  <c r="K57" i="6"/>
  <c r="L58" i="6"/>
  <c r="L57" i="6"/>
  <c r="M57" i="6"/>
  <c r="J57" i="4"/>
  <c r="N58" i="3"/>
  <c r="L58" i="3"/>
  <c r="M57" i="3"/>
  <c r="K58" i="3"/>
  <c r="K57" i="3"/>
  <c r="N57" i="3"/>
  <c r="J57" i="3"/>
  <c r="J58" i="3"/>
  <c r="J58" i="6"/>
  <c r="J57" i="6"/>
  <c r="M57" i="4"/>
  <c r="N58" i="4"/>
  <c r="O58" i="4"/>
  <c r="Q56" i="5"/>
  <c r="Q56" i="3"/>
  <c r="L57" i="3"/>
  <c r="M58" i="3"/>
  <c r="O58" i="5"/>
  <c r="P58" i="5"/>
  <c r="O58" i="3"/>
  <c r="L58" i="4"/>
  <c r="P57" i="5"/>
  <c r="O57" i="3"/>
  <c r="P58" i="3"/>
  <c r="Q56" i="4"/>
  <c r="L57" i="4"/>
  <c r="M58" i="4"/>
  <c r="Q56" i="6"/>
  <c r="M58" i="6"/>
  <c r="O58" i="6"/>
  <c r="Q54" i="6"/>
  <c r="Q55" i="6"/>
  <c r="Q54" i="5"/>
  <c r="Q55" i="5"/>
  <c r="J58" i="4"/>
  <c r="Q54" i="4"/>
  <c r="Q55" i="4"/>
  <c r="Q54" i="3"/>
  <c r="Q55" i="3"/>
  <c r="Q58" i="3" s="1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6"/>
  <c r="Q57" i="6"/>
  <c r="Q58" i="5"/>
  <c r="Q57" i="5"/>
  <c r="Q58" i="4"/>
  <c r="Q57" i="4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8" i="1" s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7" i="1" l="1"/>
</calcChain>
</file>

<file path=xl/sharedStrings.xml><?xml version="1.0" encoding="utf-8"?>
<sst xmlns="http://schemas.openxmlformats.org/spreadsheetml/2006/main" count="272" uniqueCount="133">
  <si>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</si>
  <si>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</si>
  <si>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</si>
  <si>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</si>
  <si>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</si>
  <si>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</si>
  <si>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</si>
  <si>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</si>
  <si>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</si>
  <si>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</si>
  <si>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</si>
  <si>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</si>
  <si>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</si>
  <si>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</si>
  <si>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</si>
  <si>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</si>
  <si>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</si>
  <si>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</si>
  <si>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</si>
  <si>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</si>
  <si>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</si>
  <si>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</si>
  <si>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</si>
  <si>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</si>
  <si>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INTELIGENCIA DE NEGOCIOS</t>
  </si>
  <si>
    <t>810-A</t>
  </si>
  <si>
    <t>JUAN RAFAEL GONZALEZ CADENA</t>
  </si>
  <si>
    <t>191U0389</t>
  </si>
  <si>
    <t>191U0391</t>
  </si>
  <si>
    <t>191U0395</t>
  </si>
  <si>
    <t>191U0396</t>
  </si>
  <si>
    <t>191U0397</t>
  </si>
  <si>
    <t>191U0398</t>
  </si>
  <si>
    <t>191U0401</t>
  </si>
  <si>
    <t>191U0403</t>
  </si>
  <si>
    <t>191U0404</t>
  </si>
  <si>
    <t>191U0405</t>
  </si>
  <si>
    <t>191U0406</t>
  </si>
  <si>
    <t>191U0407</t>
  </si>
  <si>
    <t>191U0409</t>
  </si>
  <si>
    <t>191U0414</t>
  </si>
  <si>
    <t>191U0416</t>
  </si>
  <si>
    <t>191U0417</t>
  </si>
  <si>
    <t>191U0418</t>
  </si>
  <si>
    <t>CATEMAXCA LUCHO WILLIAN ALBERTO</t>
  </si>
  <si>
    <t>CHONTAL MIROS JAIRO</t>
  </si>
  <si>
    <t>CONCHI VICTORIO FERNANDO</t>
  </si>
  <si>
    <t>DELGADO FERMAN ROBERTO CARLOS</t>
  </si>
  <si>
    <t>GABINO RODRIGUEZ CARLOS</t>
  </si>
  <si>
    <t>HERNANDEZ VILLASECA JULIO DE JESUS</t>
  </si>
  <si>
    <t>LUA GONZALEZ JOSE DANIEL</t>
  </si>
  <si>
    <t>MEZO BUSTAMANTE RICARDO</t>
  </si>
  <si>
    <t>MORALES POT OZIEL ALBERTO</t>
  </si>
  <si>
    <t>MUÑOZ CHIGUIL RAMON DE JESUS</t>
  </si>
  <si>
    <t>PALAFOX CRUZ JHOVAN DE JESUS</t>
  </si>
  <si>
    <t>QUEZADA CAMPECHANO MIGUEL ALEJANDRO</t>
  </si>
  <si>
    <t>RAMIREZ RAMOS ELUZAI</t>
  </si>
  <si>
    <t>TORNADO HERNANDEZ LUIS ALBERTO</t>
  </si>
  <si>
    <t>VAZQUEZ CHIGO ANGEL DE JESUS</t>
  </si>
  <si>
    <t>VELASCO CONTRERAS LUIS LEONARDO</t>
  </si>
  <si>
    <t>XALA HERNANDEZ EDUARDO</t>
  </si>
  <si>
    <t>181U0424</t>
  </si>
  <si>
    <t>201U0244</t>
  </si>
  <si>
    <t>POLITO MIXTEGA EDUARDO</t>
  </si>
  <si>
    <t>TEMICH COTA JOSE MANUEL</t>
  </si>
  <si>
    <t>SEGURIDAD INFORMATICA</t>
  </si>
  <si>
    <t>FEBRERO - JULIO 2023</t>
  </si>
  <si>
    <t>TALLER DE BASES DE DATOS</t>
  </si>
  <si>
    <t>610-A</t>
  </si>
  <si>
    <t>SOFTWARE DE APLICACIÓN EJECUTIVA</t>
  </si>
  <si>
    <t>201U0221</t>
  </si>
  <si>
    <t>201U0222</t>
  </si>
  <si>
    <t>201U0223</t>
  </si>
  <si>
    <t>201U0226</t>
  </si>
  <si>
    <t>201U0228</t>
  </si>
  <si>
    <t>201U0230</t>
  </si>
  <si>
    <t>201U0232</t>
  </si>
  <si>
    <t>201U0234</t>
  </si>
  <si>
    <t>201U0238</t>
  </si>
  <si>
    <t>201U0242</t>
  </si>
  <si>
    <t>201U0454</t>
  </si>
  <si>
    <t>201U0391</t>
  </si>
  <si>
    <t>201U0246</t>
  </si>
  <si>
    <t>ACEVEDO MENDEZ JONATHAN EMMANUEL</t>
  </si>
  <si>
    <t>ALONSO VELASCO CARLOS ALBERTO</t>
  </si>
  <si>
    <t>ATAXCA GOXCON FRANCISCO JAVIER</t>
  </si>
  <si>
    <t>BERNAL SANDOVAL JAVIER</t>
  </si>
  <si>
    <t>CAPORAL VENTURA ABRAHAM DE JESUS</t>
  </si>
  <si>
    <t>CORTEZ ESTRADA MARIA CRISTINA</t>
  </si>
  <si>
    <t>DEL ANGEL BAPO LITZY MARIEL</t>
  </si>
  <si>
    <t>GUEVARA VELASQUEZ ERICK ADAIR</t>
  </si>
  <si>
    <t>MIROS MORISCO CRISTIAN</t>
  </si>
  <si>
    <t>RAMOS PICHAL JOSE EDUARDO</t>
  </si>
  <si>
    <t>TORNADO MARTINEZ ADRIAN SANTIAGO</t>
  </si>
  <si>
    <t>TORRES HERNANDEZ DIANA</t>
  </si>
  <si>
    <t>VELASCO QUINO ALFONSO</t>
  </si>
  <si>
    <t>221U0418</t>
  </si>
  <si>
    <t>221U0422</t>
  </si>
  <si>
    <t>221U0431</t>
  </si>
  <si>
    <t>221U0439</t>
  </si>
  <si>
    <t>221U0491</t>
  </si>
  <si>
    <t>221U0860</t>
  </si>
  <si>
    <t>221U0451</t>
  </si>
  <si>
    <t>221U0453</t>
  </si>
  <si>
    <t>221U0457</t>
  </si>
  <si>
    <t>211U0341</t>
  </si>
  <si>
    <t>221U0462</t>
  </si>
  <si>
    <t>221U0861</t>
  </si>
  <si>
    <t>221U0466</t>
  </si>
  <si>
    <t>221U0467</t>
  </si>
  <si>
    <t>221U0469</t>
  </si>
  <si>
    <t>221U0470</t>
  </si>
  <si>
    <t>221U0472</t>
  </si>
  <si>
    <t>221U0482</t>
  </si>
  <si>
    <t>BARRIENTOS COTA JESSICA SARAHI</t>
  </si>
  <si>
    <t>BUENO VILLEGAS RAFAEL</t>
  </si>
  <si>
    <t>CHIGO REYES DAVID</t>
  </si>
  <si>
    <t>CORTES TAXILAGA MARITZA</t>
  </si>
  <si>
    <t>CORTES VILLEGAS VICTOR MANUEL</t>
  </si>
  <si>
    <t>HERNANDEZ RODRIGUEZ REBECA</t>
  </si>
  <si>
    <t>HERNÁNDEZ ARRES MARY JOSE</t>
  </si>
  <si>
    <t>IXTEPAN BUSTAMANTE JORGE LUIS</t>
  </si>
  <si>
    <t>MARTINEZ ASCAÑO KARLA MARIAM</t>
  </si>
  <si>
    <t>MENDEZ MALDONADO LUIS ANTONIO</t>
  </si>
  <si>
    <t>OLIN PEREZ JANITZZI JANNET</t>
  </si>
  <si>
    <t>ORTIZ CRUZ FRIDA MONSERRAT</t>
  </si>
  <si>
    <t>PRETELIN FONSECA JOSE GUILLERMO</t>
  </si>
  <si>
    <t>ROMERO GUTIÉRREZ NAOMI ALEXANDRA</t>
  </si>
  <si>
    <t>SAN GABRIEL ANTELE KENIA ALEJANDRA</t>
  </si>
  <si>
    <t>SANTOS TEMICH VICTORIANO</t>
  </si>
  <si>
    <t>SUAREZ LINARES LINDA GUADALUPE</t>
  </si>
  <si>
    <t>VELASCO TEOBA JAZMIN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</si>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</sst>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0" borderId="2" xfId="2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Normal" xfId="0" builtinId="0"/>
    <cellStyle name="Normal 2" xfId="2" xr:uid="{7AF74739-34EC-4355-A7D9-5008360F2B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4" zoomScale="84" zoomScaleNormal="84" workbookViewId="0">
      <selection activeCell="J25" sqref="J2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24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0</v>
      </c>
      <c r="L9" s="4"/>
      <c r="M9" s="4"/>
      <c r="N9" s="4"/>
      <c r="O9" s="4"/>
      <c r="P9" s="4"/>
      <c r="Q9" s="10">
        <f>SUM(J9:P9)/7</f>
        <v>12.142857142857142</v>
      </c>
    </row>
    <row r="10" spans="2:18" x14ac:dyDescent="0.35">
      <c r="B10" s="6">
        <f>B9+1</f>
        <v>2</v>
      </c>
      <c r="C10" s="3" t="s">
        <v>28</v>
      </c>
      <c r="D10" s="16" t="s">
        <v>45</v>
      </c>
      <c r="E10" s="17"/>
      <c r="F10" s="17"/>
      <c r="G10" s="17"/>
      <c r="H10" s="17"/>
      <c r="I10" s="18"/>
      <c r="J10" s="4">
        <v>85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12.142857142857142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100</v>
      </c>
      <c r="K11" s="4">
        <v>0</v>
      </c>
      <c r="L11" s="4"/>
      <c r="M11" s="4"/>
      <c r="N11" s="4"/>
      <c r="O11" s="4"/>
      <c r="P11" s="4"/>
      <c r="Q11" s="10">
        <f t="shared" si="0"/>
        <v>14.285714285714286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100</v>
      </c>
      <c r="K12" s="4">
        <v>0</v>
      </c>
      <c r="L12" s="4"/>
      <c r="M12" s="4"/>
      <c r="N12" s="4"/>
      <c r="O12" s="4"/>
      <c r="P12" s="4"/>
      <c r="Q12" s="10">
        <f t="shared" si="0"/>
        <v>14.285714285714286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100</v>
      </c>
      <c r="K13" s="4">
        <v>0</v>
      </c>
      <c r="L13" s="4"/>
      <c r="M13" s="4"/>
      <c r="N13" s="4"/>
      <c r="O13" s="4"/>
      <c r="P13" s="4"/>
      <c r="Q13" s="10">
        <f t="shared" si="0"/>
        <v>14.285714285714286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90</v>
      </c>
      <c r="K14" s="4">
        <v>0</v>
      </c>
      <c r="L14" s="4"/>
      <c r="M14" s="4"/>
      <c r="N14" s="4"/>
      <c r="O14" s="4"/>
      <c r="P14" s="4"/>
      <c r="Q14" s="10">
        <f t="shared" si="0"/>
        <v>12.857142857142858</v>
      </c>
    </row>
    <row r="15" spans="2:18" x14ac:dyDescent="0.35">
      <c r="B15" s="6">
        <f t="shared" si="1"/>
        <v>7</v>
      </c>
      <c r="C15" s="3" t="s">
        <v>33</v>
      </c>
      <c r="D15" s="21" t="s">
        <v>50</v>
      </c>
      <c r="E15" s="19"/>
      <c r="F15" s="19"/>
      <c r="G15" s="19"/>
      <c r="H15" s="19"/>
      <c r="I15" s="20"/>
      <c r="J15" s="4">
        <v>85</v>
      </c>
      <c r="K15" s="4">
        <v>0</v>
      </c>
      <c r="L15" s="4"/>
      <c r="M15" s="4"/>
      <c r="N15" s="4"/>
      <c r="O15" s="4"/>
      <c r="P15" s="4"/>
      <c r="Q15" s="10">
        <f t="shared" si="0"/>
        <v>12.142857142857142</v>
      </c>
    </row>
    <row r="16" spans="2:18" x14ac:dyDescent="0.35">
      <c r="B16" s="6">
        <f t="shared" si="1"/>
        <v>8</v>
      </c>
      <c r="C16" s="3" t="s">
        <v>34</v>
      </c>
      <c r="D16" s="21" t="s">
        <v>51</v>
      </c>
      <c r="E16" s="19"/>
      <c r="F16" s="19"/>
      <c r="G16" s="19"/>
      <c r="H16" s="19"/>
      <c r="I16" s="20"/>
      <c r="J16" s="4">
        <v>100</v>
      </c>
      <c r="K16" s="4">
        <v>0</v>
      </c>
      <c r="L16" s="4"/>
      <c r="M16" s="4"/>
      <c r="N16" s="4"/>
      <c r="O16" s="4"/>
      <c r="P16" s="4"/>
      <c r="Q16" s="10">
        <f t="shared" si="0"/>
        <v>14.285714285714286</v>
      </c>
    </row>
    <row r="17" spans="2:17" x14ac:dyDescent="0.35">
      <c r="B17" s="6">
        <f t="shared" si="1"/>
        <v>9</v>
      </c>
      <c r="C17" s="3" t="s">
        <v>35</v>
      </c>
      <c r="D17" s="21" t="s">
        <v>52</v>
      </c>
      <c r="E17" s="19"/>
      <c r="F17" s="19"/>
      <c r="G17" s="19"/>
      <c r="H17" s="19"/>
      <c r="I17" s="20"/>
      <c r="J17" s="4">
        <v>95</v>
      </c>
      <c r="K17" s="4">
        <v>0</v>
      </c>
      <c r="L17" s="4"/>
      <c r="M17" s="4"/>
      <c r="N17" s="4"/>
      <c r="O17" s="4"/>
      <c r="P17" s="4"/>
      <c r="Q17" s="10">
        <f t="shared" si="0"/>
        <v>13.571428571428571</v>
      </c>
    </row>
    <row r="18" spans="2:17" x14ac:dyDescent="0.35">
      <c r="B18" s="6">
        <f t="shared" si="1"/>
        <v>10</v>
      </c>
      <c r="C18" s="3" t="s">
        <v>36</v>
      </c>
      <c r="D18" s="21" t="s">
        <v>53</v>
      </c>
      <c r="E18" s="19"/>
      <c r="F18" s="19"/>
      <c r="G18" s="19"/>
      <c r="H18" s="19"/>
      <c r="I18" s="20"/>
      <c r="J18" s="4">
        <v>95</v>
      </c>
      <c r="K18" s="4">
        <v>0</v>
      </c>
      <c r="L18" s="4"/>
      <c r="M18" s="4"/>
      <c r="N18" s="4"/>
      <c r="O18" s="4"/>
      <c r="P18" s="4"/>
      <c r="Q18" s="10">
        <f t="shared" si="0"/>
        <v>13.571428571428571</v>
      </c>
    </row>
    <row r="19" spans="2:17" x14ac:dyDescent="0.35">
      <c r="B19" s="6">
        <f t="shared" si="1"/>
        <v>11</v>
      </c>
      <c r="C19" s="3" t="s">
        <v>37</v>
      </c>
      <c r="D19" s="21" t="s">
        <v>54</v>
      </c>
      <c r="E19" s="19"/>
      <c r="F19" s="19"/>
      <c r="G19" s="19"/>
      <c r="H19" s="19"/>
      <c r="I19" s="20"/>
      <c r="J19" s="4">
        <v>95</v>
      </c>
      <c r="K19" s="4">
        <v>0</v>
      </c>
      <c r="L19" s="4"/>
      <c r="M19" s="4"/>
      <c r="N19" s="4"/>
      <c r="O19" s="4"/>
      <c r="P19" s="4"/>
      <c r="Q19" s="10">
        <f t="shared" si="0"/>
        <v>13.571428571428571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95</v>
      </c>
      <c r="K20" s="4">
        <v>0</v>
      </c>
      <c r="L20" s="4"/>
      <c r="M20" s="4"/>
      <c r="N20" s="4"/>
      <c r="O20" s="4"/>
      <c r="P20" s="4"/>
      <c r="Q20" s="10">
        <f t="shared" si="0"/>
        <v>13.571428571428571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5">
      <c r="B22" s="6">
        <f t="shared" si="1"/>
        <v>14</v>
      </c>
      <c r="C22" s="3" t="s">
        <v>40</v>
      </c>
      <c r="D22" s="21" t="s">
        <v>57</v>
      </c>
      <c r="E22" s="19"/>
      <c r="F22" s="19"/>
      <c r="G22" s="19"/>
      <c r="H22" s="19"/>
      <c r="I22" s="20"/>
      <c r="J22" s="4">
        <v>85</v>
      </c>
      <c r="K22" s="4">
        <v>0</v>
      </c>
      <c r="L22" s="4"/>
      <c r="M22" s="4"/>
      <c r="N22" s="4"/>
      <c r="O22" s="4"/>
      <c r="P22" s="4"/>
      <c r="Q22" s="10">
        <f t="shared" si="0"/>
        <v>12.142857142857142</v>
      </c>
    </row>
    <row r="23" spans="2:17" x14ac:dyDescent="0.35">
      <c r="B23" s="6">
        <f t="shared" si="1"/>
        <v>15</v>
      </c>
      <c r="C23" s="3" t="s">
        <v>41</v>
      </c>
      <c r="D23" s="21" t="s">
        <v>58</v>
      </c>
      <c r="E23" s="19"/>
      <c r="F23" s="19"/>
      <c r="G23" s="19"/>
      <c r="H23" s="19"/>
      <c r="I23" s="20"/>
      <c r="J23" s="4">
        <v>85</v>
      </c>
      <c r="K23" s="4">
        <v>0</v>
      </c>
      <c r="L23" s="4"/>
      <c r="M23" s="4"/>
      <c r="N23" s="4"/>
      <c r="O23" s="4"/>
      <c r="P23" s="4"/>
      <c r="Q23" s="10">
        <f t="shared" si="0"/>
        <v>12.142857142857142</v>
      </c>
    </row>
    <row r="24" spans="2:17" x14ac:dyDescent="0.35">
      <c r="B24" s="6">
        <f t="shared" si="1"/>
        <v>16</v>
      </c>
      <c r="C24" s="3" t="s">
        <v>42</v>
      </c>
      <c r="D24" s="21" t="s">
        <v>59</v>
      </c>
      <c r="E24" s="19"/>
      <c r="F24" s="19"/>
      <c r="G24" s="19"/>
      <c r="H24" s="19"/>
      <c r="I24" s="20"/>
      <c r="J24" s="4">
        <v>85</v>
      </c>
      <c r="K24" s="4">
        <v>0</v>
      </c>
      <c r="L24" s="4"/>
      <c r="M24" s="4"/>
      <c r="N24" s="4"/>
      <c r="O24" s="4"/>
      <c r="P24" s="4"/>
      <c r="Q24" s="10">
        <f t="shared" si="0"/>
        <v>12.142857142857142</v>
      </c>
    </row>
    <row r="25" spans="2:17" x14ac:dyDescent="0.35">
      <c r="B25" s="6">
        <f t="shared" si="1"/>
        <v>17</v>
      </c>
      <c r="C25" s="3" t="s">
        <v>43</v>
      </c>
      <c r="D25" s="16" t="s">
        <v>60</v>
      </c>
      <c r="E25" s="17"/>
      <c r="F25" s="17"/>
      <c r="G25" s="17"/>
      <c r="H25" s="17"/>
      <c r="I25" s="18"/>
      <c r="J25" s="4">
        <v>85</v>
      </c>
      <c r="K25" s="4">
        <v>0</v>
      </c>
      <c r="L25" s="4"/>
      <c r="M25" s="4"/>
      <c r="N25" s="4"/>
      <c r="O25" s="4"/>
      <c r="P25" s="4"/>
      <c r="Q25" s="10">
        <f t="shared" si="0"/>
        <v>12.142857142857142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17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17</v>
      </c>
      <c r="K56" s="12">
        <f t="shared" ref="K56:Q56" si="6">COUNT(K9:K53)</f>
        <v>17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50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5" zoomScale="84" zoomScaleNormal="84" workbookViewId="0">
      <selection activeCell="X13" sqref="X1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65</v>
      </c>
      <c r="E4" s="25"/>
      <c r="F4" s="25"/>
      <c r="G4" s="25"/>
      <c r="I4" t="s">
        <v>1</v>
      </c>
      <c r="J4" s="26" t="s">
        <v>25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27</v>
      </c>
      <c r="D9" s="21" t="s">
        <v>44</v>
      </c>
      <c r="E9" s="19"/>
      <c r="F9" s="19"/>
      <c r="G9" s="19"/>
      <c r="H9" s="19"/>
      <c r="I9" s="20"/>
      <c r="J9" s="4">
        <v>85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12.142857142857142</v>
      </c>
    </row>
    <row r="10" spans="2:18" x14ac:dyDescent="0.35">
      <c r="B10" s="6">
        <f>B9+1</f>
        <v>2</v>
      </c>
      <c r="C10" s="3" t="s">
        <v>28</v>
      </c>
      <c r="D10" s="21" t="s">
        <v>45</v>
      </c>
      <c r="E10" s="19"/>
      <c r="F10" s="19"/>
      <c r="G10" s="19"/>
      <c r="H10" s="19"/>
      <c r="I10" s="20"/>
      <c r="J10" s="4">
        <v>85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12.142857142857142</v>
      </c>
    </row>
    <row r="11" spans="2:18" x14ac:dyDescent="0.35">
      <c r="B11" s="6">
        <f t="shared" ref="B11:B53" si="1">B10+1</f>
        <v>3</v>
      </c>
      <c r="C11" s="3" t="s">
        <v>29</v>
      </c>
      <c r="D11" s="21" t="s">
        <v>46</v>
      </c>
      <c r="E11" s="19"/>
      <c r="F11" s="19"/>
      <c r="G11" s="19"/>
      <c r="H11" s="19"/>
      <c r="I11" s="20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5">
      <c r="B12" s="6">
        <f t="shared" si="1"/>
        <v>4</v>
      </c>
      <c r="C12" s="3" t="s">
        <v>30</v>
      </c>
      <c r="D12" s="21" t="s">
        <v>47</v>
      </c>
      <c r="E12" s="19"/>
      <c r="F12" s="19"/>
      <c r="G12" s="19"/>
      <c r="H12" s="19"/>
      <c r="I12" s="20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13.571428571428571</v>
      </c>
    </row>
    <row r="13" spans="2:18" x14ac:dyDescent="0.35">
      <c r="B13" s="6">
        <f t="shared" si="1"/>
        <v>5</v>
      </c>
      <c r="C13" s="3" t="s">
        <v>31</v>
      </c>
      <c r="D13" s="21" t="s">
        <v>48</v>
      </c>
      <c r="E13" s="19"/>
      <c r="F13" s="19"/>
      <c r="G13" s="19"/>
      <c r="H13" s="19"/>
      <c r="I13" s="20"/>
      <c r="J13" s="4">
        <v>95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13.571428571428571</v>
      </c>
    </row>
    <row r="14" spans="2:18" x14ac:dyDescent="0.35">
      <c r="B14" s="6">
        <f t="shared" si="1"/>
        <v>6</v>
      </c>
      <c r="C14" s="3" t="s">
        <v>32</v>
      </c>
      <c r="D14" s="21" t="s">
        <v>49</v>
      </c>
      <c r="E14" s="19"/>
      <c r="F14" s="19"/>
      <c r="G14" s="19"/>
      <c r="H14" s="19"/>
      <c r="I14" s="20"/>
      <c r="J14" s="4">
        <v>85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12.142857142857142</v>
      </c>
    </row>
    <row r="15" spans="2:18" x14ac:dyDescent="0.35">
      <c r="B15" s="6">
        <f t="shared" si="1"/>
        <v>7</v>
      </c>
      <c r="C15" s="3" t="s">
        <v>34</v>
      </c>
      <c r="D15" s="21" t="s">
        <v>51</v>
      </c>
      <c r="E15" s="19"/>
      <c r="F15" s="19"/>
      <c r="G15" s="19"/>
      <c r="H15" s="19"/>
      <c r="I15" s="20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14.285714285714286</v>
      </c>
    </row>
    <row r="16" spans="2:18" x14ac:dyDescent="0.35">
      <c r="B16" s="6">
        <f t="shared" si="1"/>
        <v>8</v>
      </c>
      <c r="C16" s="3" t="s">
        <v>35</v>
      </c>
      <c r="D16" s="21" t="s">
        <v>52</v>
      </c>
      <c r="E16" s="19"/>
      <c r="F16" s="19"/>
      <c r="G16" s="19"/>
      <c r="H16" s="19"/>
      <c r="I16" s="20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35">
      <c r="B17" s="6">
        <f t="shared" si="1"/>
        <v>9</v>
      </c>
      <c r="C17" s="3" t="s">
        <v>36</v>
      </c>
      <c r="D17" s="21" t="s">
        <v>53</v>
      </c>
      <c r="E17" s="19"/>
      <c r="F17" s="19"/>
      <c r="G17" s="19"/>
      <c r="H17" s="19"/>
      <c r="I17" s="20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5">
      <c r="B18" s="6">
        <f t="shared" si="1"/>
        <v>10</v>
      </c>
      <c r="C18" s="3" t="s">
        <v>37</v>
      </c>
      <c r="D18" s="21" t="s">
        <v>54</v>
      </c>
      <c r="E18" s="19"/>
      <c r="F18" s="19"/>
      <c r="G18" s="19"/>
      <c r="H18" s="19"/>
      <c r="I18" s="20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35">
      <c r="B19" s="6">
        <f t="shared" si="1"/>
        <v>11</v>
      </c>
      <c r="C19" s="3" t="s">
        <v>61</v>
      </c>
      <c r="D19" s="21" t="s">
        <v>63</v>
      </c>
      <c r="E19" s="19"/>
      <c r="F19" s="19"/>
      <c r="G19" s="19"/>
      <c r="H19" s="19"/>
      <c r="I19" s="20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5">
      <c r="B20" s="6">
        <f t="shared" si="1"/>
        <v>12</v>
      </c>
      <c r="C20" s="3" t="s">
        <v>38</v>
      </c>
      <c r="D20" s="21" t="s">
        <v>55</v>
      </c>
      <c r="E20" s="19"/>
      <c r="F20" s="19"/>
      <c r="G20" s="19"/>
      <c r="H20" s="19"/>
      <c r="I20" s="20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35">
      <c r="B21" s="6">
        <f t="shared" si="1"/>
        <v>13</v>
      </c>
      <c r="C21" s="3" t="s">
        <v>39</v>
      </c>
      <c r="D21" s="21" t="s">
        <v>56</v>
      </c>
      <c r="E21" s="19"/>
      <c r="F21" s="19"/>
      <c r="G21" s="19"/>
      <c r="H21" s="19"/>
      <c r="I21" s="20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x14ac:dyDescent="0.35">
      <c r="B22" s="6">
        <f t="shared" si="1"/>
        <v>14</v>
      </c>
      <c r="C22" s="3" t="s">
        <v>62</v>
      </c>
      <c r="D22" s="21" t="s">
        <v>64</v>
      </c>
      <c r="E22" s="19"/>
      <c r="F22" s="19"/>
      <c r="G22" s="19"/>
      <c r="H22" s="19"/>
      <c r="I22" s="20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5">
      <c r="B23" s="6">
        <f t="shared" si="1"/>
        <v>15</v>
      </c>
      <c r="C23" s="3" t="s">
        <v>40</v>
      </c>
      <c r="D23" s="21" t="s">
        <v>57</v>
      </c>
      <c r="E23" s="19"/>
      <c r="F23" s="19"/>
      <c r="G23" s="19"/>
      <c r="H23" s="19"/>
      <c r="I23" s="20"/>
      <c r="J23" s="4">
        <v>85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12.142857142857142</v>
      </c>
    </row>
    <row r="24" spans="2:17" x14ac:dyDescent="0.35">
      <c r="B24" s="6">
        <f t="shared" si="1"/>
        <v>16</v>
      </c>
      <c r="C24" s="3" t="s">
        <v>41</v>
      </c>
      <c r="D24" s="21" t="s">
        <v>58</v>
      </c>
      <c r="E24" s="19"/>
      <c r="F24" s="19"/>
      <c r="G24" s="19"/>
      <c r="H24" s="19"/>
      <c r="I24" s="20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5">
      <c r="B25" s="6">
        <f t="shared" si="1"/>
        <v>17</v>
      </c>
      <c r="C25" s="3" t="s">
        <v>42</v>
      </c>
      <c r="D25" s="16" t="s">
        <v>59</v>
      </c>
      <c r="E25" s="17"/>
      <c r="F25" s="17"/>
      <c r="G25" s="17"/>
      <c r="H25" s="17"/>
      <c r="I25" s="18"/>
      <c r="J25" s="4">
        <v>85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12.142857142857142</v>
      </c>
    </row>
    <row r="26" spans="2:17" x14ac:dyDescent="0.35">
      <c r="B26" s="6">
        <f t="shared" si="1"/>
        <v>18</v>
      </c>
      <c r="C26" s="3" t="s">
        <v>43</v>
      </c>
      <c r="D26" t="s">
        <v>60</v>
      </c>
      <c r="J26" s="4">
        <v>85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12.142857142857142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18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49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J4:K4"/>
    <mergeCell ref="N4:O4"/>
    <mergeCell ref="D6:G6"/>
    <mergeCell ref="D8:I8"/>
    <mergeCell ref="B2:P2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" zoomScale="84" zoomScaleNormal="84" workbookViewId="0">
      <selection activeCell="K23" sqref="K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67</v>
      </c>
      <c r="E4" s="25"/>
      <c r="F4" s="25"/>
      <c r="G4" s="25"/>
      <c r="I4" t="s">
        <v>1</v>
      </c>
      <c r="J4" s="26" t="s">
        <v>68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.5" x14ac:dyDescent="0.35">
      <c r="B9" s="6">
        <v>1</v>
      </c>
      <c r="C9" s="22" t="s">
        <v>70</v>
      </c>
      <c r="D9" s="21" t="s">
        <v>83</v>
      </c>
      <c r="E9" s="19"/>
      <c r="F9" s="19"/>
      <c r="G9" s="19"/>
      <c r="H9" s="19"/>
      <c r="I9" s="20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ht="15.5" x14ac:dyDescent="0.35">
      <c r="B10" s="6">
        <f>B9+1</f>
        <v>2</v>
      </c>
      <c r="C10" s="22" t="s">
        <v>71</v>
      </c>
      <c r="D10" s="21" t="s">
        <v>84</v>
      </c>
      <c r="E10" s="19"/>
      <c r="F10" s="19"/>
      <c r="G10" s="19"/>
      <c r="H10" s="19"/>
      <c r="I10" s="20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ht="15.5" x14ac:dyDescent="0.35">
      <c r="B11" s="6">
        <f t="shared" ref="B11:B53" si="1">B10+1</f>
        <v>3</v>
      </c>
      <c r="C11" s="22" t="s">
        <v>72</v>
      </c>
      <c r="D11" s="21" t="s">
        <v>85</v>
      </c>
      <c r="E11" s="19"/>
      <c r="F11" s="19"/>
      <c r="G11" s="19"/>
      <c r="H11" s="19"/>
      <c r="I11" s="20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ht="15.5" x14ac:dyDescent="0.35">
      <c r="B12" s="6">
        <f t="shared" si="1"/>
        <v>4</v>
      </c>
      <c r="C12" s="22" t="s">
        <v>73</v>
      </c>
      <c r="D12" s="21" t="s">
        <v>86</v>
      </c>
      <c r="E12" s="19"/>
      <c r="F12" s="19"/>
      <c r="G12" s="19"/>
      <c r="H12" s="19"/>
      <c r="I12" s="20"/>
      <c r="J12" s="4">
        <v>95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13.571428571428571</v>
      </c>
    </row>
    <row r="13" spans="2:18" ht="15.5" x14ac:dyDescent="0.35">
      <c r="B13" s="6">
        <f t="shared" si="1"/>
        <v>5</v>
      </c>
      <c r="C13" s="22" t="s">
        <v>74</v>
      </c>
      <c r="D13" s="21" t="s">
        <v>87</v>
      </c>
      <c r="E13" s="19"/>
      <c r="F13" s="19"/>
      <c r="G13" s="19"/>
      <c r="H13" s="19"/>
      <c r="I13" s="20"/>
      <c r="J13" s="4">
        <v>100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14.285714285714286</v>
      </c>
    </row>
    <row r="14" spans="2:18" ht="15.5" x14ac:dyDescent="0.35">
      <c r="B14" s="6">
        <f t="shared" si="1"/>
        <v>6</v>
      </c>
      <c r="C14" s="22" t="s">
        <v>75</v>
      </c>
      <c r="D14" s="21" t="s">
        <v>88</v>
      </c>
      <c r="E14" s="19"/>
      <c r="F14" s="19"/>
      <c r="G14" s="19"/>
      <c r="H14" s="19"/>
      <c r="I14" s="20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ht="15.5" x14ac:dyDescent="0.35">
      <c r="B15" s="6">
        <f t="shared" si="1"/>
        <v>7</v>
      </c>
      <c r="C15" s="22" t="s">
        <v>76</v>
      </c>
      <c r="D15" s="21" t="s">
        <v>89</v>
      </c>
      <c r="E15" s="19"/>
      <c r="F15" s="19"/>
      <c r="G15" s="19"/>
      <c r="H15" s="19"/>
      <c r="I15" s="20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ht="15.5" x14ac:dyDescent="0.35">
      <c r="B16" s="6">
        <f t="shared" si="1"/>
        <v>8</v>
      </c>
      <c r="C16" s="22" t="s">
        <v>77</v>
      </c>
      <c r="D16" s="21" t="s">
        <v>90</v>
      </c>
      <c r="E16" s="19"/>
      <c r="F16" s="19"/>
      <c r="G16" s="19"/>
      <c r="H16" s="19"/>
      <c r="I16" s="20"/>
      <c r="J16" s="4">
        <v>95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13.571428571428571</v>
      </c>
    </row>
    <row r="17" spans="2:17" ht="15.5" x14ac:dyDescent="0.35">
      <c r="B17" s="6">
        <f t="shared" si="1"/>
        <v>9</v>
      </c>
      <c r="C17" s="22" t="s">
        <v>78</v>
      </c>
      <c r="D17" s="21" t="s">
        <v>91</v>
      </c>
      <c r="E17" s="19"/>
      <c r="F17" s="19"/>
      <c r="G17" s="19"/>
      <c r="H17" s="19"/>
      <c r="I17" s="20"/>
      <c r="J17" s="4">
        <v>95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13.571428571428571</v>
      </c>
    </row>
    <row r="18" spans="2:17" ht="15.5" x14ac:dyDescent="0.35">
      <c r="B18" s="6">
        <f t="shared" si="1"/>
        <v>10</v>
      </c>
      <c r="C18" s="22" t="s">
        <v>37</v>
      </c>
      <c r="D18" s="21" t="s">
        <v>54</v>
      </c>
      <c r="E18" s="19"/>
      <c r="F18" s="19"/>
      <c r="G18" s="19"/>
      <c r="H18" s="19"/>
      <c r="I18" s="20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ht="15.5" x14ac:dyDescent="0.35">
      <c r="B19" s="6">
        <f t="shared" si="1"/>
        <v>11</v>
      </c>
      <c r="C19" s="22" t="s">
        <v>79</v>
      </c>
      <c r="D19" s="21" t="s">
        <v>92</v>
      </c>
      <c r="E19" s="19"/>
      <c r="F19" s="19"/>
      <c r="G19" s="19"/>
      <c r="H19" s="19"/>
      <c r="I19" s="20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ht="15.5" x14ac:dyDescent="0.35">
      <c r="B20" s="6">
        <f t="shared" si="1"/>
        <v>12</v>
      </c>
      <c r="C20" s="22" t="s">
        <v>62</v>
      </c>
      <c r="D20" s="21" t="s">
        <v>64</v>
      </c>
      <c r="E20" s="19"/>
      <c r="F20" s="19"/>
      <c r="G20" s="19"/>
      <c r="H20" s="19"/>
      <c r="I20" s="20"/>
      <c r="J20" s="4">
        <v>95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13.571428571428571</v>
      </c>
    </row>
    <row r="21" spans="2:17" ht="15.5" x14ac:dyDescent="0.35">
      <c r="B21" s="6">
        <f t="shared" si="1"/>
        <v>13</v>
      </c>
      <c r="C21" s="22" t="s">
        <v>80</v>
      </c>
      <c r="D21" s="21" t="s">
        <v>93</v>
      </c>
      <c r="E21" s="19"/>
      <c r="F21" s="19"/>
      <c r="G21" s="19"/>
      <c r="H21" s="19"/>
      <c r="I21" s="20"/>
      <c r="J21" s="4">
        <v>95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13.571428571428571</v>
      </c>
    </row>
    <row r="22" spans="2:17" ht="15.5" x14ac:dyDescent="0.35">
      <c r="B22" s="6">
        <f t="shared" si="1"/>
        <v>14</v>
      </c>
      <c r="C22" s="22" t="s">
        <v>81</v>
      </c>
      <c r="D22" s="21" t="s">
        <v>94</v>
      </c>
      <c r="E22" s="19"/>
      <c r="F22" s="19"/>
      <c r="G22" s="19"/>
      <c r="H22" s="19"/>
      <c r="I22" s="20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ht="15.5" x14ac:dyDescent="0.35">
      <c r="B23" s="6">
        <f t="shared" si="1"/>
        <v>15</v>
      </c>
      <c r="C23" s="22" t="s">
        <v>82</v>
      </c>
      <c r="D23" t="s">
        <v>95</v>
      </c>
      <c r="J23" s="4">
        <v>90</v>
      </c>
      <c r="K23" s="4"/>
      <c r="L23" s="4"/>
      <c r="M23" s="4"/>
      <c r="N23" s="4"/>
      <c r="O23" s="4"/>
      <c r="P23" s="4"/>
      <c r="Q23" s="10">
        <f t="shared" si="0"/>
        <v>12.857142857142858</v>
      </c>
    </row>
    <row r="24" spans="2:17" x14ac:dyDescent="0.3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15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14</v>
      </c>
      <c r="L55" s="12">
        <f t="shared" si="5"/>
        <v>14</v>
      </c>
      <c r="M55" s="12">
        <f t="shared" si="5"/>
        <v>14</v>
      </c>
      <c r="N55" s="12">
        <f t="shared" si="5"/>
        <v>14</v>
      </c>
      <c r="O55" s="12">
        <f t="shared" si="5"/>
        <v>14</v>
      </c>
      <c r="P55" s="12">
        <f t="shared" si="5"/>
        <v>14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15</v>
      </c>
      <c r="K56" s="12">
        <f t="shared" ref="K56:Q56" si="6">COUNT(K9:K53)</f>
        <v>14</v>
      </c>
      <c r="L56" s="12">
        <f t="shared" si="6"/>
        <v>14</v>
      </c>
      <c r="M56" s="12">
        <f t="shared" si="6"/>
        <v>14</v>
      </c>
      <c r="N56" s="12">
        <f t="shared" si="6"/>
        <v>14</v>
      </c>
      <c r="O56" s="12">
        <f t="shared" si="6"/>
        <v>14</v>
      </c>
      <c r="P56" s="12">
        <f t="shared" si="6"/>
        <v>14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5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6:G6"/>
    <mergeCell ref="I6:J6"/>
    <mergeCell ref="K6:P6"/>
    <mergeCell ref="D8:I8"/>
    <mergeCell ref="D25:I25"/>
    <mergeCell ref="D24:I24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" zoomScale="84" zoomScaleNormal="84" workbookViewId="0">
      <selection activeCell="J14" sqref="J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 t="s">
        <v>69</v>
      </c>
      <c r="E4" s="25"/>
      <c r="F4" s="25"/>
      <c r="G4" s="25"/>
      <c r="I4" t="s">
        <v>1</v>
      </c>
      <c r="J4" s="26" t="s">
        <v>132</v>
      </c>
      <c r="K4" s="26"/>
      <c r="M4" t="s">
        <v>2</v>
      </c>
      <c r="N4" s="27">
        <v>45007</v>
      </c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 t="s">
        <v>66</v>
      </c>
      <c r="E6" s="26"/>
      <c r="F6" s="26"/>
      <c r="G6" s="26"/>
      <c r="I6" s="28" t="s">
        <v>22</v>
      </c>
      <c r="J6" s="28"/>
      <c r="K6" s="29" t="s">
        <v>26</v>
      </c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96</v>
      </c>
      <c r="D9" s="21" t="s">
        <v>114</v>
      </c>
      <c r="E9" s="19"/>
      <c r="F9" s="19"/>
      <c r="G9" s="19"/>
      <c r="H9" s="19"/>
      <c r="I9" s="20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5">
      <c r="B10" s="6">
        <f>B9+1</f>
        <v>2</v>
      </c>
      <c r="C10" s="3" t="s">
        <v>97</v>
      </c>
      <c r="D10" s="21" t="s">
        <v>115</v>
      </c>
      <c r="E10" s="19"/>
      <c r="F10" s="19"/>
      <c r="G10" s="19"/>
      <c r="H10" s="19"/>
      <c r="I10" s="20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35">
      <c r="B11" s="6">
        <f t="shared" ref="B11:B53" si="1">B10+1</f>
        <v>3</v>
      </c>
      <c r="C11" s="3" t="s">
        <v>98</v>
      </c>
      <c r="D11" s="21" t="s">
        <v>116</v>
      </c>
      <c r="E11" s="19"/>
      <c r="F11" s="19"/>
      <c r="G11" s="19"/>
      <c r="H11" s="19"/>
      <c r="I11" s="20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5">
      <c r="B12" s="6">
        <f t="shared" si="1"/>
        <v>4</v>
      </c>
      <c r="C12" s="3" t="s">
        <v>99</v>
      </c>
      <c r="D12" s="21" t="s">
        <v>117</v>
      </c>
      <c r="E12" s="19"/>
      <c r="F12" s="19"/>
      <c r="G12" s="19"/>
      <c r="H12" s="19"/>
      <c r="I12" s="20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5">
      <c r="B13" s="6">
        <f t="shared" si="1"/>
        <v>5</v>
      </c>
      <c r="C13" s="3" t="s">
        <v>100</v>
      </c>
      <c r="D13" s="21" t="s">
        <v>118</v>
      </c>
      <c r="E13" s="19"/>
      <c r="F13" s="19"/>
      <c r="G13" s="19"/>
      <c r="H13" s="19"/>
      <c r="I13" s="20"/>
      <c r="J13" s="4">
        <v>85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12.142857142857142</v>
      </c>
    </row>
    <row r="14" spans="2:18" x14ac:dyDescent="0.35">
      <c r="B14" s="6">
        <f t="shared" si="1"/>
        <v>6</v>
      </c>
      <c r="C14" s="3" t="s">
        <v>101</v>
      </c>
      <c r="D14" s="21" t="s">
        <v>119</v>
      </c>
      <c r="E14" s="19"/>
      <c r="F14" s="19"/>
      <c r="G14" s="19"/>
      <c r="H14" s="19"/>
      <c r="I14" s="20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35">
      <c r="B15" s="6">
        <f t="shared" si="1"/>
        <v>7</v>
      </c>
      <c r="C15" s="3" t="s">
        <v>102</v>
      </c>
      <c r="D15" s="21" t="s">
        <v>120</v>
      </c>
      <c r="E15" s="19"/>
      <c r="F15" s="19"/>
      <c r="G15" s="19"/>
      <c r="H15" s="19"/>
      <c r="I15" s="20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12.857142857142858</v>
      </c>
    </row>
    <row r="16" spans="2:18" x14ac:dyDescent="0.35">
      <c r="B16" s="6">
        <f t="shared" si="1"/>
        <v>8</v>
      </c>
      <c r="C16" s="3" t="s">
        <v>103</v>
      </c>
      <c r="D16" s="21" t="s">
        <v>121</v>
      </c>
      <c r="E16" s="19"/>
      <c r="F16" s="19"/>
      <c r="G16" s="19"/>
      <c r="H16" s="19"/>
      <c r="I16" s="20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12.857142857142858</v>
      </c>
    </row>
    <row r="17" spans="2:17" x14ac:dyDescent="0.35">
      <c r="B17" s="6">
        <f t="shared" si="1"/>
        <v>9</v>
      </c>
      <c r="C17" s="3" t="s">
        <v>104</v>
      </c>
      <c r="D17" s="21" t="s">
        <v>122</v>
      </c>
      <c r="E17" s="19"/>
      <c r="F17" s="19"/>
      <c r="G17" s="19"/>
      <c r="H17" s="19"/>
      <c r="I17" s="20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5">
      <c r="B18" s="6">
        <f t="shared" si="1"/>
        <v>10</v>
      </c>
      <c r="C18" s="3" t="s">
        <v>105</v>
      </c>
      <c r="D18" s="21" t="s">
        <v>123</v>
      </c>
      <c r="E18" s="19"/>
      <c r="F18" s="19"/>
      <c r="G18" s="19"/>
      <c r="H18" s="19"/>
      <c r="I18" s="20"/>
      <c r="J18" s="4">
        <v>70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35">
      <c r="B19" s="6">
        <f t="shared" si="1"/>
        <v>11</v>
      </c>
      <c r="C19" s="3" t="s">
        <v>106</v>
      </c>
      <c r="D19" s="21" t="s">
        <v>124</v>
      </c>
      <c r="E19" s="19"/>
      <c r="F19" s="19"/>
      <c r="G19" s="19"/>
      <c r="H19" s="19"/>
      <c r="I19" s="20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</row>
    <row r="20" spans="2:17" x14ac:dyDescent="0.35">
      <c r="B20" s="6">
        <f t="shared" si="1"/>
        <v>12</v>
      </c>
      <c r="C20" s="3" t="s">
        <v>107</v>
      </c>
      <c r="D20" s="21" t="s">
        <v>125</v>
      </c>
      <c r="E20" s="19"/>
      <c r="F20" s="19"/>
      <c r="G20" s="19"/>
      <c r="H20" s="19"/>
      <c r="I20" s="20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35">
      <c r="B21" s="6">
        <f t="shared" si="1"/>
        <v>13</v>
      </c>
      <c r="C21" s="3" t="s">
        <v>108</v>
      </c>
      <c r="D21" s="21" t="s">
        <v>126</v>
      </c>
      <c r="E21" s="19"/>
      <c r="F21" s="19"/>
      <c r="G21" s="19"/>
      <c r="H21" s="19"/>
      <c r="I21" s="20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5">
      <c r="B22" s="6">
        <f t="shared" si="1"/>
        <v>14</v>
      </c>
      <c r="C22" s="3" t="s">
        <v>109</v>
      </c>
      <c r="D22" s="21" t="s">
        <v>127</v>
      </c>
      <c r="E22" s="19"/>
      <c r="F22" s="19"/>
      <c r="G22" s="19"/>
      <c r="H22" s="19"/>
      <c r="I22" s="20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35">
      <c r="B23" s="6">
        <f t="shared" si="1"/>
        <v>15</v>
      </c>
      <c r="C23" s="3" t="s">
        <v>110</v>
      </c>
      <c r="D23" s="21" t="s">
        <v>128</v>
      </c>
      <c r="E23" s="19"/>
      <c r="F23" s="19"/>
      <c r="G23" s="19"/>
      <c r="H23" s="19"/>
      <c r="I23" s="20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</row>
    <row r="24" spans="2:17" x14ac:dyDescent="0.35">
      <c r="B24" s="6">
        <f t="shared" si="1"/>
        <v>16</v>
      </c>
      <c r="C24" s="3" t="s">
        <v>111</v>
      </c>
      <c r="D24" s="21" t="s">
        <v>129</v>
      </c>
      <c r="E24" s="19"/>
      <c r="F24" s="19"/>
      <c r="G24" s="19"/>
      <c r="H24" s="19"/>
      <c r="I24" s="20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5">
      <c r="B25" s="6">
        <f t="shared" si="1"/>
        <v>17</v>
      </c>
      <c r="C25" s="3" t="s">
        <v>112</v>
      </c>
      <c r="D25" s="16" t="s">
        <v>130</v>
      </c>
      <c r="E25" s="17"/>
      <c r="F25" s="17"/>
      <c r="G25" s="17"/>
      <c r="H25" s="17"/>
      <c r="I25" s="18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5">
      <c r="B26" s="6">
        <f t="shared" si="1"/>
        <v>18</v>
      </c>
      <c r="C26" s="3" t="s">
        <v>113</v>
      </c>
      <c r="D26" t="s">
        <v>131</v>
      </c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1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18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0.94444444444444442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5.5555555555555552E-2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49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37:I37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A7" zoomScale="84" zoomScaleNormal="84" workbookViewId="0">
      <selection activeCell="U33" sqref="U3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35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x14ac:dyDescent="0.35">
      <c r="C4" t="s">
        <v>0</v>
      </c>
      <c r="D4" s="25"/>
      <c r="E4" s="25"/>
      <c r="F4" s="25"/>
      <c r="G4" s="25"/>
      <c r="I4" t="s">
        <v>1</v>
      </c>
      <c r="J4" s="26"/>
      <c r="K4" s="26"/>
      <c r="M4" t="s">
        <v>2</v>
      </c>
      <c r="N4" s="27"/>
      <c r="O4" s="27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6"/>
      <c r="E6" s="26"/>
      <c r="F6" s="26"/>
      <c r="G6" s="26"/>
      <c r="I6" s="28" t="s">
        <v>22</v>
      </c>
      <c r="J6" s="28"/>
      <c r="K6" s="29"/>
      <c r="L6" s="29"/>
      <c r="M6" s="29"/>
      <c r="N6" s="29"/>
      <c r="O6" s="29"/>
      <c r="P6" s="29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/>
      <c r="D9" s="31"/>
      <c r="E9" s="31"/>
      <c r="F9" s="31"/>
      <c r="G9" s="31"/>
      <c r="H9" s="31"/>
      <c r="I9" s="31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5">
      <c r="B10" s="6">
        <f>B9+1</f>
        <v>2</v>
      </c>
      <c r="C10" s="6"/>
      <c r="D10" s="31"/>
      <c r="E10" s="31"/>
      <c r="F10" s="31"/>
      <c r="G10" s="31"/>
      <c r="H10" s="31"/>
      <c r="I10" s="31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5">
      <c r="B11" s="6">
        <f t="shared" ref="B11:B53" si="1">B10+1</f>
        <v>3</v>
      </c>
      <c r="C11" s="6"/>
      <c r="D11" s="31"/>
      <c r="E11" s="31"/>
      <c r="F11" s="31"/>
      <c r="G11" s="31"/>
      <c r="H11" s="31"/>
      <c r="I11" s="31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5">
      <c r="B12" s="6">
        <f t="shared" si="1"/>
        <v>4</v>
      </c>
      <c r="C12" s="6"/>
      <c r="D12" s="31"/>
      <c r="E12" s="31"/>
      <c r="F12" s="31"/>
      <c r="G12" s="31"/>
      <c r="H12" s="31"/>
      <c r="I12" s="31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5">
      <c r="B13" s="6">
        <f t="shared" si="1"/>
        <v>5</v>
      </c>
      <c r="C13" s="6"/>
      <c r="D13" s="31"/>
      <c r="E13" s="31"/>
      <c r="F13" s="31"/>
      <c r="G13" s="31"/>
      <c r="H13" s="31"/>
      <c r="I13" s="31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5">
      <c r="B14" s="6">
        <f t="shared" si="1"/>
        <v>6</v>
      </c>
      <c r="C14" s="6"/>
      <c r="D14" s="31"/>
      <c r="E14" s="31"/>
      <c r="F14" s="31"/>
      <c r="G14" s="31"/>
      <c r="H14" s="31"/>
      <c r="I14" s="31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5">
      <c r="B15" s="6">
        <f t="shared" si="1"/>
        <v>7</v>
      </c>
      <c r="C15" s="6"/>
      <c r="D15" s="31"/>
      <c r="E15" s="31"/>
      <c r="F15" s="31"/>
      <c r="G15" s="31"/>
      <c r="H15" s="31"/>
      <c r="I15" s="31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5">
      <c r="B16" s="6">
        <f t="shared" si="1"/>
        <v>8</v>
      </c>
      <c r="C16" s="6"/>
      <c r="D16" s="31"/>
      <c r="E16" s="31"/>
      <c r="F16" s="31"/>
      <c r="G16" s="31"/>
      <c r="H16" s="31"/>
      <c r="I16" s="31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5">
      <c r="B17" s="6">
        <f t="shared" si="1"/>
        <v>9</v>
      </c>
      <c r="C17" s="6"/>
      <c r="D17" s="31"/>
      <c r="E17" s="31"/>
      <c r="F17" s="31"/>
      <c r="G17" s="31"/>
      <c r="H17" s="31"/>
      <c r="I17" s="31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5">
      <c r="B18" s="6">
        <f t="shared" si="1"/>
        <v>10</v>
      </c>
      <c r="C18" s="6"/>
      <c r="D18" s="31"/>
      <c r="E18" s="31"/>
      <c r="F18" s="31"/>
      <c r="G18" s="31"/>
      <c r="H18" s="31"/>
      <c r="I18" s="31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5">
      <c r="B19" s="6">
        <f t="shared" si="1"/>
        <v>11</v>
      </c>
      <c r="C19" s="6"/>
      <c r="D19" s="31"/>
      <c r="E19" s="31"/>
      <c r="F19" s="31"/>
      <c r="G19" s="31"/>
      <c r="H19" s="31"/>
      <c r="I19" s="31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5">
      <c r="B20" s="6">
        <f t="shared" si="1"/>
        <v>12</v>
      </c>
      <c r="C20" s="6"/>
      <c r="D20" s="31"/>
      <c r="E20" s="31"/>
      <c r="F20" s="31"/>
      <c r="G20" s="31"/>
      <c r="H20" s="31"/>
      <c r="I20" s="31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5">
      <c r="B21" s="6">
        <f t="shared" si="1"/>
        <v>13</v>
      </c>
      <c r="C21" s="6"/>
      <c r="D21" s="31"/>
      <c r="E21" s="31"/>
      <c r="F21" s="31"/>
      <c r="G21" s="31"/>
      <c r="H21" s="31"/>
      <c r="I21" s="31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5">
      <c r="B22" s="6">
        <f t="shared" si="1"/>
        <v>14</v>
      </c>
      <c r="C22" s="6"/>
      <c r="D22" s="31"/>
      <c r="E22" s="31"/>
      <c r="F22" s="31"/>
      <c r="G22" s="31"/>
      <c r="H22" s="31"/>
      <c r="I22" s="31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5">
      <c r="B23" s="6">
        <f t="shared" si="1"/>
        <v>15</v>
      </c>
      <c r="C23" s="6"/>
      <c r="D23" s="31"/>
      <c r="E23" s="31"/>
      <c r="F23" s="31"/>
      <c r="G23" s="31"/>
      <c r="H23" s="31"/>
      <c r="I23" s="31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5">
      <c r="B24" s="6">
        <f t="shared" si="1"/>
        <v>16</v>
      </c>
      <c r="C24" s="6"/>
      <c r="D24" s="31"/>
      <c r="E24" s="31"/>
      <c r="F24" s="31"/>
      <c r="G24" s="31"/>
      <c r="H24" s="31"/>
      <c r="I24" s="31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5">
      <c r="B25" s="6">
        <f t="shared" si="1"/>
        <v>17</v>
      </c>
      <c r="C25" s="6"/>
      <c r="D25" s="31"/>
      <c r="E25" s="31"/>
      <c r="F25" s="31"/>
      <c r="G25" s="31"/>
      <c r="H25" s="31"/>
      <c r="I25" s="31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5">
      <c r="B26" s="6">
        <f t="shared" si="1"/>
        <v>18</v>
      </c>
      <c r="C26" s="6"/>
      <c r="D26" s="31"/>
      <c r="E26" s="31"/>
      <c r="F26" s="31"/>
      <c r="G26" s="31"/>
      <c r="H26" s="31"/>
      <c r="I26" s="31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5">
      <c r="B27" s="6">
        <f t="shared" si="1"/>
        <v>19</v>
      </c>
      <c r="C27" s="6"/>
      <c r="D27" s="31"/>
      <c r="E27" s="31"/>
      <c r="F27" s="31"/>
      <c r="G27" s="31"/>
      <c r="H27" s="31"/>
      <c r="I27" s="31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5">
      <c r="B28" s="6">
        <f t="shared" si="1"/>
        <v>20</v>
      </c>
      <c r="C28" s="6"/>
      <c r="D28" s="31"/>
      <c r="E28" s="31"/>
      <c r="F28" s="31"/>
      <c r="G28" s="31"/>
      <c r="H28" s="31"/>
      <c r="I28" s="31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5">
      <c r="B29" s="6">
        <f t="shared" si="1"/>
        <v>21</v>
      </c>
      <c r="C29" s="6"/>
      <c r="D29" s="31"/>
      <c r="E29" s="31"/>
      <c r="F29" s="31"/>
      <c r="G29" s="31"/>
      <c r="H29" s="31"/>
      <c r="I29" s="31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5">
      <c r="B30" s="6">
        <f t="shared" si="1"/>
        <v>22</v>
      </c>
      <c r="C30" s="6"/>
      <c r="D30" s="31"/>
      <c r="E30" s="31"/>
      <c r="F30" s="31"/>
      <c r="G30" s="31"/>
      <c r="H30" s="31"/>
      <c r="I30" s="31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5">
      <c r="B31" s="6">
        <f t="shared" si="1"/>
        <v>23</v>
      </c>
      <c r="C31" s="6"/>
      <c r="D31" s="31"/>
      <c r="E31" s="31"/>
      <c r="F31" s="31"/>
      <c r="G31" s="31"/>
      <c r="H31" s="31"/>
      <c r="I31" s="31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5">
      <c r="B32" s="6">
        <f t="shared" si="1"/>
        <v>24</v>
      </c>
      <c r="C32" s="6"/>
      <c r="D32" s="31"/>
      <c r="E32" s="31"/>
      <c r="F32" s="31"/>
      <c r="G32" s="31"/>
      <c r="H32" s="31"/>
      <c r="I32" s="31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5">
      <c r="B33" s="6">
        <f t="shared" si="1"/>
        <v>25</v>
      </c>
      <c r="C33" s="6"/>
      <c r="D33" s="31"/>
      <c r="E33" s="31"/>
      <c r="F33" s="31"/>
      <c r="G33" s="31"/>
      <c r="H33" s="31"/>
      <c r="I33" s="31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5">
      <c r="B34" s="6">
        <f t="shared" si="1"/>
        <v>26</v>
      </c>
      <c r="C34" s="6"/>
      <c r="D34" s="31"/>
      <c r="E34" s="31"/>
      <c r="F34" s="31"/>
      <c r="G34" s="31"/>
      <c r="H34" s="31"/>
      <c r="I34" s="31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5">
      <c r="B35" s="6">
        <f t="shared" si="1"/>
        <v>27</v>
      </c>
      <c r="C35" s="6"/>
      <c r="D35" s="31"/>
      <c r="E35" s="31"/>
      <c r="F35" s="31"/>
      <c r="G35" s="31"/>
      <c r="H35" s="31"/>
      <c r="I35" s="31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5">
      <c r="B36" s="6">
        <f t="shared" si="1"/>
        <v>28</v>
      </c>
      <c r="C36" s="6"/>
      <c r="D36" s="31"/>
      <c r="E36" s="31"/>
      <c r="F36" s="31"/>
      <c r="G36" s="31"/>
      <c r="H36" s="31"/>
      <c r="I36" s="31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5">
      <c r="B37" s="6">
        <f t="shared" si="1"/>
        <v>29</v>
      </c>
      <c r="C37" s="6"/>
      <c r="D37" s="31"/>
      <c r="E37" s="31"/>
      <c r="F37" s="31"/>
      <c r="G37" s="31"/>
      <c r="H37" s="31"/>
      <c r="I37" s="31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5">
      <c r="B38" s="6">
        <f t="shared" si="1"/>
        <v>30</v>
      </c>
      <c r="C38" s="6"/>
      <c r="D38" s="31"/>
      <c r="E38" s="31"/>
      <c r="F38" s="31"/>
      <c r="G38" s="31"/>
      <c r="H38" s="31"/>
      <c r="I38" s="31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5">
      <c r="B39" s="6">
        <f t="shared" si="1"/>
        <v>31</v>
      </c>
      <c r="C39" s="6"/>
      <c r="D39" s="31"/>
      <c r="E39" s="31"/>
      <c r="F39" s="31"/>
      <c r="G39" s="31"/>
      <c r="H39" s="31"/>
      <c r="I39" s="31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5">
      <c r="B40" s="6">
        <f t="shared" si="1"/>
        <v>32</v>
      </c>
      <c r="C40" s="6"/>
      <c r="D40" s="31"/>
      <c r="E40" s="31"/>
      <c r="F40" s="31"/>
      <c r="G40" s="31"/>
      <c r="H40" s="31"/>
      <c r="I40" s="31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5">
      <c r="B41" s="6">
        <f t="shared" si="1"/>
        <v>33</v>
      </c>
      <c r="C41" s="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5">
      <c r="B42" s="6">
        <f t="shared" si="1"/>
        <v>34</v>
      </c>
      <c r="C42" s="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5">
      <c r="B43" s="6">
        <f t="shared" si="1"/>
        <v>35</v>
      </c>
      <c r="C43" s="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5">
      <c r="B44" s="6">
        <f t="shared" si="1"/>
        <v>36</v>
      </c>
      <c r="C44" s="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5">
      <c r="B45" s="6">
        <f t="shared" si="1"/>
        <v>37</v>
      </c>
      <c r="C45" s="7"/>
      <c r="D45" s="31"/>
      <c r="E45" s="31"/>
      <c r="F45" s="31"/>
      <c r="G45" s="31"/>
      <c r="H45" s="31"/>
      <c r="I45" s="31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5">
      <c r="B46" s="6">
        <f t="shared" si="1"/>
        <v>38</v>
      </c>
      <c r="C46" s="7"/>
      <c r="D46" s="31"/>
      <c r="E46" s="31"/>
      <c r="F46" s="31"/>
      <c r="G46" s="31"/>
      <c r="H46" s="31"/>
      <c r="I46" s="31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5">
      <c r="B47" s="6">
        <f t="shared" si="1"/>
        <v>39</v>
      </c>
      <c r="C47" s="7"/>
      <c r="D47" s="31"/>
      <c r="E47" s="31"/>
      <c r="F47" s="31"/>
      <c r="G47" s="31"/>
      <c r="H47" s="31"/>
      <c r="I47" s="31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5">
      <c r="B48" s="6">
        <f t="shared" si="1"/>
        <v>40</v>
      </c>
      <c r="C48" s="7"/>
      <c r="D48" s="31"/>
      <c r="E48" s="31"/>
      <c r="F48" s="31"/>
      <c r="G48" s="31"/>
      <c r="H48" s="31"/>
      <c r="I48" s="31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5">
      <c r="B49" s="6">
        <f t="shared" si="1"/>
        <v>41</v>
      </c>
      <c r="C49" s="7"/>
      <c r="D49" s="31"/>
      <c r="E49" s="31"/>
      <c r="F49" s="31"/>
      <c r="G49" s="31"/>
      <c r="H49" s="31"/>
      <c r="I49" s="31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5">
      <c r="B50" s="6">
        <f t="shared" si="1"/>
        <v>42</v>
      </c>
      <c r="C50" s="7"/>
      <c r="D50" s="31"/>
      <c r="E50" s="31"/>
      <c r="F50" s="31"/>
      <c r="G50" s="31"/>
      <c r="H50" s="31"/>
      <c r="I50" s="31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5">
      <c r="B51" s="6">
        <f t="shared" si="1"/>
        <v>43</v>
      </c>
      <c r="C51" s="7"/>
      <c r="D51" s="31"/>
      <c r="E51" s="31"/>
      <c r="F51" s="31"/>
      <c r="G51" s="31"/>
      <c r="H51" s="31"/>
      <c r="I51" s="31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5">
      <c r="B52" s="6">
        <f t="shared" si="1"/>
        <v>44</v>
      </c>
      <c r="C52" s="7"/>
      <c r="D52" s="31"/>
      <c r="E52" s="31"/>
      <c r="F52" s="31"/>
      <c r="G52" s="31"/>
      <c r="H52" s="31"/>
      <c r="I52" s="31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5">
      <c r="C54" s="28"/>
      <c r="D54" s="28"/>
      <c r="E54" s="1"/>
      <c r="H54" s="35" t="s">
        <v>19</v>
      </c>
      <c r="I54" s="35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5">
      <c r="C55" s="28"/>
      <c r="D55" s="28"/>
      <c r="E55" s="8"/>
      <c r="H55" s="36" t="s">
        <v>20</v>
      </c>
      <c r="I55" s="36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5">
      <c r="C56" s="28"/>
      <c r="D56" s="28"/>
      <c r="E56" s="28"/>
      <c r="H56" s="36" t="s">
        <v>21</v>
      </c>
      <c r="I56" s="36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5">
      <c r="C57" s="28"/>
      <c r="D57" s="28"/>
      <c r="E57" s="1"/>
      <c r="H57" s="37" t="s">
        <v>16</v>
      </c>
      <c r="I57" s="37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5">
      <c r="C58" s="28"/>
      <c r="D58" s="28"/>
      <c r="E58" s="1"/>
      <c r="H58" s="37" t="s">
        <v>17</v>
      </c>
      <c r="I58" s="37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5">
      <c r="C59" s="28"/>
      <c r="D59" s="28"/>
      <c r="E59" s="8"/>
    </row>
    <row r="60" spans="2:17" x14ac:dyDescent="0.35">
      <c r="C60" s="1"/>
      <c r="D60" s="1"/>
      <c r="E60" s="8"/>
    </row>
    <row r="61" spans="2:17" x14ac:dyDescent="0.35">
      <c r="J61" s="38"/>
      <c r="K61" s="38"/>
      <c r="L61" s="38"/>
      <c r="M61" s="38"/>
      <c r="N61" s="38"/>
      <c r="O61" s="38"/>
      <c r="P61" s="38"/>
    </row>
    <row r="62" spans="2:17" x14ac:dyDescent="0.35">
      <c r="J62" s="39" t="s">
        <v>18</v>
      </c>
      <c r="K62" s="39"/>
      <c r="L62" s="39"/>
      <c r="M62" s="39"/>
      <c r="N62" s="39"/>
      <c r="O62" s="39"/>
      <c r="P62" s="39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2023-05-03T18:32:55Z</dcterms:modified>
</cp:coreProperties>
</file>