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3\"/>
    </mc:Choice>
  </mc:AlternateContent>
  <xr:revisionPtr revIDLastSave="0" documentId="13_ncr:1_{66D29FBD-788D-4126-AC3C-6A9EF458787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MATERIA 1" sheetId="6" r:id="rId1"/>
    <sheet name="MATERIA 2" sheetId="1" r:id="rId2"/>
    <sheet name="MATERIA 3" sheetId="3" r:id="rId3"/>
    <sheet name="MATERIA 4" sheetId="4" r:id="rId4"/>
    <sheet name="MATERIA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4" l="1"/>
  <c r="Q27" i="4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J58" i="5" s="1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4" l="1"/>
  <c r="K58" i="4"/>
  <c r="N58" i="6"/>
  <c r="P58" i="6"/>
  <c r="P57" i="6"/>
  <c r="O57" i="6"/>
  <c r="K58" i="5"/>
  <c r="N57" i="4"/>
  <c r="K57" i="5"/>
  <c r="L58" i="5"/>
  <c r="O57" i="4"/>
  <c r="L57" i="5"/>
  <c r="M58" i="5"/>
  <c r="O57" i="5"/>
  <c r="K58" i="6"/>
  <c r="K57" i="6"/>
  <c r="L58" i="6"/>
  <c r="L57" i="6"/>
  <c r="M57" i="6"/>
  <c r="J57" i="4"/>
  <c r="N58" i="3"/>
  <c r="L58" i="3"/>
  <c r="M57" i="3"/>
  <c r="K58" i="3"/>
  <c r="K57" i="3"/>
  <c r="N57" i="3"/>
  <c r="J57" i="3"/>
  <c r="J58" i="3"/>
  <c r="J58" i="6"/>
  <c r="J57" i="6"/>
  <c r="M57" i="4"/>
  <c r="N58" i="4"/>
  <c r="O58" i="4"/>
  <c r="Q56" i="5"/>
  <c r="Q56" i="3"/>
  <c r="L57" i="3"/>
  <c r="M58" i="3"/>
  <c r="O58" i="5"/>
  <c r="P58" i="5"/>
  <c r="O58" i="3"/>
  <c r="L58" i="4"/>
  <c r="P57" i="5"/>
  <c r="O57" i="3"/>
  <c r="P58" i="3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6"/>
  <c r="Q57" i="6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<sst xmlns="http://schemas.openxmlformats.org/spreadsheetml/2006/main" count="272" uniqueCount="133">
  <si>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</si>
  <si>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</si>
  <si>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</si>
  <si>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</si>
  <si>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</si>
  <si>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</si>
  <si>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</si>
  <si>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</si>
  <si>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</si>
  <si>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</si>
  <si>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</si>
  <si>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</si>
  <si>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</si>
  <si>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</si>
  <si>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</si>
  <si>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</si>
  <si>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</si>
  <si>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</si>
  <si>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</si>
  <si>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</si>
  <si>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</si>
  <si>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</si>
  <si>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</si>
  <si>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</si>
  <si>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INTELIGENCIA DE NEGOCIOS</t>
  </si>
  <si>
    <t>810-A</t>
  </si>
  <si>
    <t>JUAN RAFAEL GONZALEZ CADENA</t>
  </si>
  <si>
    <t>191U0389</t>
  </si>
  <si>
    <t>191U0391</t>
  </si>
  <si>
    <t>191U0395</t>
  </si>
  <si>
    <t>191U0396</t>
  </si>
  <si>
    <t>191U0397</t>
  </si>
  <si>
    <t>191U0398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</si>
  <si>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</si>
  <si>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</si>
  <si>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</si>
  <si>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</si>
  <si>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</si>
  <si>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</si>
  <si>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</si>
  <si>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</si>
  <si>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</si>
  <si>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</si>
  <si>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191U0418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</si>
  <si>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</si>
  <si>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</si>
  <si>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</si>
  <si>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</si>
  <si>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</si>
  <si>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 JESUS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</si>
  <si>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</si>
  <si>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</si>
  <si>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</si>
  <si>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</si>
  <si>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</si>
  <si>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</si>
  <si>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</si>
  <si>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</si>
  <si>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</si>
  <si>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</si>
  <si>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XALA HERNANDEZ EDUARDO</t>
  </si>
  <si>
    <t>181U0424</t>
  </si>
  <si>
    <t>201U0244</t>
  </si>
  <si>
    <t>POLITO MIXTEGA EDUARDO</t>
  </si>
  <si>
    <t>TEMICH COTA JOSE MANUEL</t>
  </si>
  <si>
    <t>SEGURIDAD INFORMATICA</t>
  </si>
  <si>
    <t>FEBRERO - JULIO 2023</t>
  </si>
  <si>
    <t>TALLER DE BASES DE DATOS</t>
  </si>
  <si>
    <t>610-A</t>
  </si>
  <si>
    <t>SOFTWARE DE APLICACIÓN EJECUTIVA</t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</si>
  <si>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</si>
  <si>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</si>
  <si>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</si>
  <si>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</si>
  <si>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</si>
  <si>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</si>
  <si>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</si>
  <si>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</si>
  <si>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201U0238</t>
  </si>
  <si>
    <t>201U0242</t>
  </si>
  <si>
    <t>201U0454</t>
  </si>
  <si>
    <t>201U0391</t>
  </si>
  <si>
    <t>201U0246</t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</si>
  <si>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</si>
  <si>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</si>
  <si>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</si>
  <si>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</si>
  <si>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</si>
  <si>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</si>
  <si>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</si>
  <si>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</si>
  <si>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</si>
  <si>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</si>
  <si>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</si>
  <si>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</si>
  <si>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</si>
  <si>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</si>
  <si>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</si>
  <si>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</si>
  <si>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</si>
  <si>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</si>
  <si>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</si>
  <si>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</si>
  <si>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</si>
  <si>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</si>
  <si>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211U0341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</si>
  <si>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</si>
  <si>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</si>
  <si>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</si>
  <si>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</si>
  <si>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</si>
  <si>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</si>
  <si>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</si>
  <si>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</si>
  <si>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</si>
  <si>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</si>
  <si>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</si>
  <si>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</si>
  <si>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</si>
  <si>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</si>
  <si>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HERNÁNDEZ ARRES MARY JOSE</t>
  </si>
  <si>
    <t>IXTEPAN BUSTAMANTE JORGE LUIS</t>
  </si>
  <si>
    <t>MARTINEZ ASCAÑO KARLA MARIAM</t>
  </si>
  <si>
    <t>MENDEZ MALDONADO LUIS ANTONIO</t>
  </si>
  <si>
    <t>OLIN PEREZ JANITZZI JANNET</t>
  </si>
  <si>
    <t>ORTIZ CRUZ FRIDA MONSERRAT</t>
  </si>
  <si>
    <t>PRETELIN FONSECA JOSE GUILLERMO</t>
  </si>
  <si>
    <t>ROMERO GUTIÉRREZ NAOMI ALEXANDRA</t>
  </si>
  <si>
    <t>SAN GABRIEL ANTELE KENIA ALEJANDRA</t>
  </si>
  <si>
    <t>SANTOS TEMICH VICTORIANO</t>
  </si>
  <si>
    <t>SUAREZ LINARES LINDA GUADALUPE</t>
  </si>
  <si>
    <t>VELASCO TEOBA JAZMIN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</si>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</sst>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0" borderId="2" xfId="2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7AF74739-34EC-4355-A7D9-5008360F2B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V12" sqref="V12:X1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24</v>
      </c>
      <c r="E4" s="38"/>
      <c r="F4" s="38"/>
      <c r="G4" s="38"/>
      <c r="I4" t="s">
        <v>1</v>
      </c>
      <c r="J4" s="33" t="s">
        <v>25</v>
      </c>
      <c r="K4" s="33"/>
      <c r="M4" t="s">
        <v>2</v>
      </c>
      <c r="N4" s="39">
        <v>45007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35">
      <c r="B10" s="6">
        <f>B9+1</f>
        <v>2</v>
      </c>
      <c r="C10" s="3" t="s">
        <v>28</v>
      </c>
      <c r="D10" s="16" t="s">
        <v>45</v>
      </c>
      <c r="E10" s="17"/>
      <c r="F10" s="17"/>
      <c r="G10" s="17"/>
      <c r="H10" s="17"/>
      <c r="I10" s="18"/>
      <c r="J10" s="4">
        <v>85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23.571428571428573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100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27.142857142857142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100</v>
      </c>
      <c r="K12" s="4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27.857142857142858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100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27.857142857142858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90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35">
      <c r="B15" s="6">
        <f t="shared" si="1"/>
        <v>7</v>
      </c>
      <c r="C15" s="3" t="s">
        <v>33</v>
      </c>
      <c r="D15" s="21" t="s">
        <v>50</v>
      </c>
      <c r="E15" s="19"/>
      <c r="F15" s="19"/>
      <c r="G15" s="19"/>
      <c r="H15" s="19"/>
      <c r="I15" s="20"/>
      <c r="J15" s="4">
        <v>85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35">
      <c r="B16" s="6">
        <f t="shared" si="1"/>
        <v>8</v>
      </c>
      <c r="C16" s="3" t="s">
        <v>34</v>
      </c>
      <c r="D16" s="21" t="s">
        <v>51</v>
      </c>
      <c r="E16" s="19"/>
      <c r="F16" s="19"/>
      <c r="G16" s="19"/>
      <c r="H16" s="19"/>
      <c r="I16" s="20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2:17" x14ac:dyDescent="0.35">
      <c r="B17" s="6">
        <f t="shared" si="1"/>
        <v>9</v>
      </c>
      <c r="C17" s="3" t="s">
        <v>35</v>
      </c>
      <c r="D17" s="21" t="s">
        <v>52</v>
      </c>
      <c r="E17" s="19"/>
      <c r="F17" s="19"/>
      <c r="G17" s="19"/>
      <c r="H17" s="19"/>
      <c r="I17" s="20"/>
      <c r="J17" s="4">
        <v>95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35">
      <c r="B18" s="6">
        <f t="shared" si="1"/>
        <v>10</v>
      </c>
      <c r="C18" s="3" t="s">
        <v>36</v>
      </c>
      <c r="D18" s="21" t="s">
        <v>53</v>
      </c>
      <c r="E18" s="19"/>
      <c r="F18" s="19"/>
      <c r="G18" s="19"/>
      <c r="H18" s="19"/>
      <c r="I18" s="20"/>
      <c r="J18" s="4">
        <v>95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</v>
      </c>
    </row>
    <row r="19" spans="2:17" x14ac:dyDescent="0.35">
      <c r="B19" s="6">
        <f t="shared" si="1"/>
        <v>11</v>
      </c>
      <c r="C19" s="3" t="s">
        <v>37</v>
      </c>
      <c r="D19" s="21" t="s">
        <v>54</v>
      </c>
      <c r="E19" s="19"/>
      <c r="F19" s="19"/>
      <c r="G19" s="19"/>
      <c r="H19" s="19"/>
      <c r="I19" s="20"/>
      <c r="J19" s="4">
        <v>95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26.428571428571427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95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100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27.142857142857142</v>
      </c>
    </row>
    <row r="22" spans="2:17" x14ac:dyDescent="0.35">
      <c r="B22" s="6">
        <f t="shared" si="1"/>
        <v>14</v>
      </c>
      <c r="C22" s="3" t="s">
        <v>40</v>
      </c>
      <c r="D22" s="21" t="s">
        <v>57</v>
      </c>
      <c r="E22" s="19"/>
      <c r="F22" s="19"/>
      <c r="G22" s="19"/>
      <c r="H22" s="19"/>
      <c r="I22" s="20"/>
      <c r="J22" s="4">
        <v>85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35">
      <c r="B23" s="6">
        <f t="shared" si="1"/>
        <v>15</v>
      </c>
      <c r="C23" s="3" t="s">
        <v>41</v>
      </c>
      <c r="D23" s="21" t="s">
        <v>58</v>
      </c>
      <c r="E23" s="19"/>
      <c r="F23" s="19"/>
      <c r="G23" s="19"/>
      <c r="H23" s="19"/>
      <c r="I23" s="20"/>
      <c r="J23" s="4">
        <v>85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23.571428571428573</v>
      </c>
    </row>
    <row r="24" spans="2:17" x14ac:dyDescent="0.35">
      <c r="B24" s="6">
        <f t="shared" si="1"/>
        <v>16</v>
      </c>
      <c r="C24" s="3" t="s">
        <v>42</v>
      </c>
      <c r="D24" s="21" t="s">
        <v>59</v>
      </c>
      <c r="E24" s="19"/>
      <c r="F24" s="19"/>
      <c r="G24" s="19"/>
      <c r="H24" s="19"/>
      <c r="I24" s="20"/>
      <c r="J24" s="4">
        <v>85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23.571428571428573</v>
      </c>
    </row>
    <row r="25" spans="2:17" x14ac:dyDescent="0.35">
      <c r="B25" s="6">
        <f t="shared" si="1"/>
        <v>17</v>
      </c>
      <c r="C25" s="3" t="s">
        <v>43</v>
      </c>
      <c r="D25" s="16" t="s">
        <v>60</v>
      </c>
      <c r="E25" s="17"/>
      <c r="F25" s="17"/>
      <c r="G25" s="17"/>
      <c r="H25" s="17"/>
      <c r="I25" s="18"/>
      <c r="J25" s="4">
        <v>85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5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" zoomScale="84" zoomScaleNormal="84" workbookViewId="0">
      <selection activeCell="U15" sqref="U1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65</v>
      </c>
      <c r="E4" s="38"/>
      <c r="F4" s="38"/>
      <c r="G4" s="38"/>
      <c r="I4" t="s">
        <v>1</v>
      </c>
      <c r="J4" s="33" t="s">
        <v>25</v>
      </c>
      <c r="K4" s="33"/>
      <c r="M4" t="s">
        <v>2</v>
      </c>
      <c r="N4" s="39">
        <v>45007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35">
      <c r="B10" s="6">
        <f>B9+1</f>
        <v>2</v>
      </c>
      <c r="C10" s="3" t="s">
        <v>28</v>
      </c>
      <c r="D10" s="21" t="s">
        <v>45</v>
      </c>
      <c r="E10" s="19"/>
      <c r="F10" s="19"/>
      <c r="G10" s="19"/>
      <c r="H10" s="19"/>
      <c r="I10" s="20"/>
      <c r="J10" s="4">
        <v>85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23.571428571428573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90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26.428571428571427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95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27.857142857142858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95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27.857142857142858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85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35">
      <c r="B15" s="6">
        <f t="shared" si="1"/>
        <v>7</v>
      </c>
      <c r="C15" s="3" t="s">
        <v>34</v>
      </c>
      <c r="D15" s="21" t="s">
        <v>51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28.571428571428573</v>
      </c>
    </row>
    <row r="16" spans="2:18" x14ac:dyDescent="0.35">
      <c r="B16" s="6">
        <f t="shared" si="1"/>
        <v>8</v>
      </c>
      <c r="C16" s="3" t="s">
        <v>35</v>
      </c>
      <c r="D16" s="21" t="s">
        <v>52</v>
      </c>
      <c r="E16" s="19"/>
      <c r="F16" s="19"/>
      <c r="G16" s="19"/>
      <c r="H16" s="19"/>
      <c r="I16" s="20"/>
      <c r="J16" s="4">
        <v>90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35">
      <c r="B17" s="6">
        <f t="shared" si="1"/>
        <v>9</v>
      </c>
      <c r="C17" s="3" t="s">
        <v>36</v>
      </c>
      <c r="D17" s="21" t="s">
        <v>53</v>
      </c>
      <c r="E17" s="19"/>
      <c r="F17" s="19"/>
      <c r="G17" s="19"/>
      <c r="H17" s="19"/>
      <c r="I17" s="20"/>
      <c r="J17" s="4">
        <v>90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2:17" x14ac:dyDescent="0.35">
      <c r="B18" s="6">
        <f t="shared" si="1"/>
        <v>10</v>
      </c>
      <c r="C18" s="3" t="s">
        <v>37</v>
      </c>
      <c r="D18" s="21" t="s">
        <v>54</v>
      </c>
      <c r="E18" s="19"/>
      <c r="F18" s="19"/>
      <c r="G18" s="19"/>
      <c r="H18" s="19"/>
      <c r="I18" s="20"/>
      <c r="J18" s="4">
        <v>95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26.428571428571427</v>
      </c>
    </row>
    <row r="19" spans="2:17" x14ac:dyDescent="0.35">
      <c r="B19" s="6">
        <f t="shared" si="1"/>
        <v>11</v>
      </c>
      <c r="C19" s="3" t="s">
        <v>61</v>
      </c>
      <c r="D19" s="21" t="s">
        <v>63</v>
      </c>
      <c r="E19" s="19"/>
      <c r="F19" s="19"/>
      <c r="G19" s="19"/>
      <c r="H19" s="19"/>
      <c r="I19" s="20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24.285714285714285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95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27.142857142857142</v>
      </c>
    </row>
    <row r="22" spans="2:17" x14ac:dyDescent="0.35">
      <c r="B22" s="6">
        <f t="shared" si="1"/>
        <v>14</v>
      </c>
      <c r="C22" s="3" t="s">
        <v>62</v>
      </c>
      <c r="D22" s="21" t="s">
        <v>64</v>
      </c>
      <c r="E22" s="19"/>
      <c r="F22" s="19"/>
      <c r="G22" s="19"/>
      <c r="H22" s="19"/>
      <c r="I22" s="20"/>
      <c r="J22" s="4">
        <v>80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35">
      <c r="B23" s="6">
        <f t="shared" si="1"/>
        <v>15</v>
      </c>
      <c r="C23" s="3" t="s">
        <v>40</v>
      </c>
      <c r="D23" s="21" t="s">
        <v>57</v>
      </c>
      <c r="E23" s="19"/>
      <c r="F23" s="19"/>
      <c r="G23" s="19"/>
      <c r="H23" s="19"/>
      <c r="I23" s="20"/>
      <c r="J23" s="4">
        <v>85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23.571428571428573</v>
      </c>
    </row>
    <row r="24" spans="2:17" x14ac:dyDescent="0.35">
      <c r="B24" s="6">
        <f t="shared" si="1"/>
        <v>16</v>
      </c>
      <c r="C24" s="3" t="s">
        <v>41</v>
      </c>
      <c r="D24" s="21" t="s">
        <v>58</v>
      </c>
      <c r="E24" s="19"/>
      <c r="F24" s="19"/>
      <c r="G24" s="19"/>
      <c r="H24" s="19"/>
      <c r="I24" s="20"/>
      <c r="J24" s="4">
        <v>90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35">
      <c r="B25" s="6">
        <f t="shared" si="1"/>
        <v>17</v>
      </c>
      <c r="C25" s="3" t="s">
        <v>42</v>
      </c>
      <c r="D25" s="16" t="s">
        <v>59</v>
      </c>
      <c r="E25" s="17"/>
      <c r="F25" s="17"/>
      <c r="G25" s="17"/>
      <c r="H25" s="17"/>
      <c r="I25" s="18"/>
      <c r="J25" s="4">
        <v>85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35">
      <c r="B26" s="6">
        <f t="shared" si="1"/>
        <v>18</v>
      </c>
      <c r="C26" s="3" t="s">
        <v>43</v>
      </c>
      <c r="D26" t="s">
        <v>60</v>
      </c>
      <c r="J26" s="4">
        <v>85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49"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32:I32"/>
    <mergeCell ref="J4:K4"/>
    <mergeCell ref="N4:O4"/>
    <mergeCell ref="D6:G6"/>
    <mergeCell ref="D8:I8"/>
    <mergeCell ref="D4:G4"/>
    <mergeCell ref="D27:I27"/>
    <mergeCell ref="D28:I28"/>
    <mergeCell ref="D29:I29"/>
    <mergeCell ref="D30:I30"/>
    <mergeCell ref="D31:I31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" zoomScale="84" zoomScaleNormal="84" workbookViewId="0">
      <selection activeCell="U21" sqref="U2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67</v>
      </c>
      <c r="E4" s="38"/>
      <c r="F4" s="38"/>
      <c r="G4" s="38"/>
      <c r="I4" t="s">
        <v>1</v>
      </c>
      <c r="J4" s="33" t="s">
        <v>68</v>
      </c>
      <c r="K4" s="33"/>
      <c r="M4" t="s">
        <v>2</v>
      </c>
      <c r="N4" s="39">
        <v>45007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22" t="s">
        <v>70</v>
      </c>
      <c r="D9" s="21" t="s">
        <v>83</v>
      </c>
      <c r="E9" s="19"/>
      <c r="F9" s="19"/>
      <c r="G9" s="19"/>
      <c r="H9" s="19"/>
      <c r="I9" s="20"/>
      <c r="J9" s="4">
        <v>90</v>
      </c>
      <c r="K9" s="4">
        <v>90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37.142857142857146</v>
      </c>
    </row>
    <row r="10" spans="2:18" ht="15.5" x14ac:dyDescent="0.35">
      <c r="B10" s="6">
        <f>B9+1</f>
        <v>2</v>
      </c>
      <c r="C10" s="22" t="s">
        <v>71</v>
      </c>
      <c r="D10" s="21" t="s">
        <v>84</v>
      </c>
      <c r="E10" s="19"/>
      <c r="F10" s="19"/>
      <c r="G10" s="19"/>
      <c r="H10" s="19"/>
      <c r="I10" s="20"/>
      <c r="J10" s="4">
        <v>90</v>
      </c>
      <c r="K10" s="4">
        <v>80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36.428571428571431</v>
      </c>
    </row>
    <row r="11" spans="2:18" ht="15.5" x14ac:dyDescent="0.35">
      <c r="B11" s="6">
        <f t="shared" ref="B11:B53" si="1">B10+1</f>
        <v>3</v>
      </c>
      <c r="C11" s="22" t="s">
        <v>72</v>
      </c>
      <c r="D11" s="21" t="s">
        <v>85</v>
      </c>
      <c r="E11" s="19"/>
      <c r="F11" s="19"/>
      <c r="G11" s="19"/>
      <c r="H11" s="19"/>
      <c r="I11" s="20"/>
      <c r="J11" s="4">
        <v>90</v>
      </c>
      <c r="K11" s="4">
        <v>80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36.428571428571431</v>
      </c>
    </row>
    <row r="12" spans="2:18" ht="15.5" x14ac:dyDescent="0.35">
      <c r="B12" s="6">
        <f t="shared" si="1"/>
        <v>4</v>
      </c>
      <c r="C12" s="22" t="s">
        <v>73</v>
      </c>
      <c r="D12" s="21" t="s">
        <v>86</v>
      </c>
      <c r="E12" s="19"/>
      <c r="F12" s="19"/>
      <c r="G12" s="19"/>
      <c r="H12" s="19"/>
      <c r="I12" s="20"/>
      <c r="J12" s="4">
        <v>95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39.285714285714285</v>
      </c>
    </row>
    <row r="13" spans="2:18" ht="15.5" x14ac:dyDescent="0.35">
      <c r="B13" s="6">
        <f t="shared" si="1"/>
        <v>5</v>
      </c>
      <c r="C13" s="22" t="s">
        <v>74</v>
      </c>
      <c r="D13" s="21" t="s">
        <v>87</v>
      </c>
      <c r="E13" s="19"/>
      <c r="F13" s="19"/>
      <c r="G13" s="19"/>
      <c r="H13" s="19"/>
      <c r="I13" s="20"/>
      <c r="J13" s="4">
        <v>100</v>
      </c>
      <c r="K13" s="4">
        <v>95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40.714285714285715</v>
      </c>
    </row>
    <row r="14" spans="2:18" ht="15.5" x14ac:dyDescent="0.35">
      <c r="B14" s="6">
        <f t="shared" si="1"/>
        <v>6</v>
      </c>
      <c r="C14" s="22" t="s">
        <v>75</v>
      </c>
      <c r="D14" s="21" t="s">
        <v>88</v>
      </c>
      <c r="E14" s="19"/>
      <c r="F14" s="19"/>
      <c r="G14" s="19"/>
      <c r="H14" s="19"/>
      <c r="I14" s="20"/>
      <c r="J14" s="4">
        <v>90</v>
      </c>
      <c r="K14" s="4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37.142857142857146</v>
      </c>
    </row>
    <row r="15" spans="2:18" ht="15.5" x14ac:dyDescent="0.35">
      <c r="B15" s="6">
        <f t="shared" si="1"/>
        <v>7</v>
      </c>
      <c r="C15" s="22" t="s">
        <v>76</v>
      </c>
      <c r="D15" s="21" t="s">
        <v>89</v>
      </c>
      <c r="E15" s="19"/>
      <c r="F15" s="19"/>
      <c r="G15" s="19"/>
      <c r="H15" s="19"/>
      <c r="I15" s="20"/>
      <c r="J15" s="4">
        <v>90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37.142857142857146</v>
      </c>
    </row>
    <row r="16" spans="2:18" ht="15.5" x14ac:dyDescent="0.35">
      <c r="B16" s="6">
        <f t="shared" si="1"/>
        <v>8</v>
      </c>
      <c r="C16" s="22" t="s">
        <v>77</v>
      </c>
      <c r="D16" s="21" t="s">
        <v>90</v>
      </c>
      <c r="E16" s="19"/>
      <c r="F16" s="19"/>
      <c r="G16" s="19"/>
      <c r="H16" s="19"/>
      <c r="I16" s="20"/>
      <c r="J16" s="4">
        <v>95</v>
      </c>
      <c r="K16" s="4">
        <v>90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39.285714285714285</v>
      </c>
    </row>
    <row r="17" spans="2:17" ht="15.5" x14ac:dyDescent="0.35">
      <c r="B17" s="6">
        <f t="shared" si="1"/>
        <v>9</v>
      </c>
      <c r="C17" s="22" t="s">
        <v>78</v>
      </c>
      <c r="D17" s="21" t="s">
        <v>91</v>
      </c>
      <c r="E17" s="19"/>
      <c r="F17" s="19"/>
      <c r="G17" s="19"/>
      <c r="H17" s="19"/>
      <c r="I17" s="20"/>
      <c r="J17" s="4">
        <v>95</v>
      </c>
      <c r="K17" s="4">
        <v>90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39.285714285714285</v>
      </c>
    </row>
    <row r="18" spans="2:17" ht="15.5" x14ac:dyDescent="0.35">
      <c r="B18" s="6">
        <f t="shared" si="1"/>
        <v>10</v>
      </c>
      <c r="C18" s="22" t="s">
        <v>37</v>
      </c>
      <c r="D18" s="21" t="s">
        <v>54</v>
      </c>
      <c r="E18" s="19"/>
      <c r="F18" s="19"/>
      <c r="G18" s="19"/>
      <c r="H18" s="19"/>
      <c r="I18" s="20"/>
      <c r="J18" s="4">
        <v>100</v>
      </c>
      <c r="K18" s="4">
        <v>95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41.428571428571431</v>
      </c>
    </row>
    <row r="19" spans="2:17" ht="15.5" x14ac:dyDescent="0.35">
      <c r="B19" s="6">
        <f t="shared" si="1"/>
        <v>11</v>
      </c>
      <c r="C19" s="22" t="s">
        <v>79</v>
      </c>
      <c r="D19" s="21" t="s">
        <v>92</v>
      </c>
      <c r="E19" s="19"/>
      <c r="F19" s="19"/>
      <c r="G19" s="19"/>
      <c r="H19" s="19"/>
      <c r="I19" s="20"/>
      <c r="J19" s="4">
        <v>90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ht="15.5" x14ac:dyDescent="0.35">
      <c r="B20" s="6">
        <f t="shared" si="1"/>
        <v>12</v>
      </c>
      <c r="C20" s="22" t="s">
        <v>62</v>
      </c>
      <c r="D20" s="21" t="s">
        <v>64</v>
      </c>
      <c r="E20" s="19"/>
      <c r="F20" s="19"/>
      <c r="G20" s="19"/>
      <c r="H20" s="19"/>
      <c r="I20" s="20"/>
      <c r="J20" s="4">
        <v>95</v>
      </c>
      <c r="K20" s="4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39.285714285714285</v>
      </c>
    </row>
    <row r="21" spans="2:17" ht="15.5" x14ac:dyDescent="0.35">
      <c r="B21" s="6">
        <f t="shared" si="1"/>
        <v>13</v>
      </c>
      <c r="C21" s="22" t="s">
        <v>80</v>
      </c>
      <c r="D21" s="21" t="s">
        <v>93</v>
      </c>
      <c r="E21" s="19"/>
      <c r="F21" s="19"/>
      <c r="G21" s="19"/>
      <c r="H21" s="19"/>
      <c r="I21" s="20"/>
      <c r="J21" s="4">
        <v>95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39.285714285714285</v>
      </c>
    </row>
    <row r="22" spans="2:17" ht="15.5" x14ac:dyDescent="0.35">
      <c r="B22" s="6">
        <f t="shared" si="1"/>
        <v>14</v>
      </c>
      <c r="C22" s="22" t="s">
        <v>81</v>
      </c>
      <c r="D22" s="21" t="s">
        <v>94</v>
      </c>
      <c r="E22" s="19"/>
      <c r="F22" s="19"/>
      <c r="G22" s="19"/>
      <c r="H22" s="19"/>
      <c r="I22" s="20"/>
      <c r="J22" s="4">
        <v>90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ht="15.5" x14ac:dyDescent="0.35">
      <c r="B23" s="6">
        <f t="shared" si="1"/>
        <v>15</v>
      </c>
      <c r="C23" s="22" t="s">
        <v>82</v>
      </c>
      <c r="D23" t="s">
        <v>95</v>
      </c>
      <c r="J23" s="4">
        <v>90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35.714285714285715</v>
      </c>
    </row>
    <row r="24" spans="2:17" x14ac:dyDescent="0.3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5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25:I25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4" zoomScale="84" zoomScaleNormal="84" workbookViewId="0">
      <selection activeCell="K27" sqref="K27:L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69</v>
      </c>
      <c r="E4" s="38"/>
      <c r="F4" s="38"/>
      <c r="G4" s="38"/>
      <c r="I4" t="s">
        <v>1</v>
      </c>
      <c r="J4" s="33" t="s">
        <v>132</v>
      </c>
      <c r="K4" s="33"/>
      <c r="M4" t="s">
        <v>2</v>
      </c>
      <c r="N4" s="39">
        <v>45007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96</v>
      </c>
      <c r="D9" s="21" t="s">
        <v>114</v>
      </c>
      <c r="E9" s="19"/>
      <c r="F9" s="19"/>
      <c r="G9" s="19"/>
      <c r="H9" s="19"/>
      <c r="I9" s="20"/>
      <c r="J9" s="4">
        <v>90</v>
      </c>
      <c r="K9" s="4">
        <v>90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37.857142857142854</v>
      </c>
    </row>
    <row r="10" spans="2:18" x14ac:dyDescent="0.35">
      <c r="B10" s="6">
        <f>B9+1</f>
        <v>2</v>
      </c>
      <c r="C10" s="3" t="s">
        <v>97</v>
      </c>
      <c r="D10" s="21" t="s">
        <v>115</v>
      </c>
      <c r="E10" s="19"/>
      <c r="F10" s="19"/>
      <c r="G10" s="19"/>
      <c r="H10" s="19"/>
      <c r="I10" s="20"/>
      <c r="J10" s="4">
        <v>90</v>
      </c>
      <c r="K10" s="4">
        <v>90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37.857142857142854</v>
      </c>
    </row>
    <row r="11" spans="2:18" x14ac:dyDescent="0.35">
      <c r="B11" s="6">
        <f t="shared" ref="B11:B53" si="1">B10+1</f>
        <v>3</v>
      </c>
      <c r="C11" s="3" t="s">
        <v>98</v>
      </c>
      <c r="D11" s="21" t="s">
        <v>116</v>
      </c>
      <c r="E11" s="19"/>
      <c r="F11" s="19"/>
      <c r="G11" s="19"/>
      <c r="H11" s="19"/>
      <c r="I11" s="20"/>
      <c r="J11" s="4">
        <v>90</v>
      </c>
      <c r="K11" s="4">
        <v>85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37.142857142857146</v>
      </c>
    </row>
    <row r="12" spans="2:18" x14ac:dyDescent="0.35">
      <c r="B12" s="6">
        <f t="shared" si="1"/>
        <v>4</v>
      </c>
      <c r="C12" s="3" t="s">
        <v>99</v>
      </c>
      <c r="D12" s="21" t="s">
        <v>117</v>
      </c>
      <c r="E12" s="19"/>
      <c r="F12" s="19"/>
      <c r="G12" s="19"/>
      <c r="H12" s="19"/>
      <c r="I12" s="20"/>
      <c r="J12" s="4">
        <v>90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37.142857142857146</v>
      </c>
    </row>
    <row r="13" spans="2:18" x14ac:dyDescent="0.35">
      <c r="B13" s="6">
        <f t="shared" si="1"/>
        <v>5</v>
      </c>
      <c r="C13" s="3" t="s">
        <v>100</v>
      </c>
      <c r="D13" s="21" t="s">
        <v>118</v>
      </c>
      <c r="E13" s="19"/>
      <c r="F13" s="19"/>
      <c r="G13" s="19"/>
      <c r="H13" s="19"/>
      <c r="I13" s="20"/>
      <c r="J13" s="4">
        <v>85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x14ac:dyDescent="0.35">
      <c r="B14" s="6">
        <f t="shared" si="1"/>
        <v>6</v>
      </c>
      <c r="C14" s="3" t="s">
        <v>101</v>
      </c>
      <c r="D14" s="21" t="s">
        <v>119</v>
      </c>
      <c r="E14" s="19"/>
      <c r="F14" s="19"/>
      <c r="G14" s="19"/>
      <c r="H14" s="19"/>
      <c r="I14" s="2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3" t="s">
        <v>102</v>
      </c>
      <c r="D15" s="21" t="s">
        <v>120</v>
      </c>
      <c r="E15" s="19"/>
      <c r="F15" s="19"/>
      <c r="G15" s="19"/>
      <c r="H15" s="19"/>
      <c r="I15" s="20"/>
      <c r="J15" s="4">
        <v>90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37.142857142857146</v>
      </c>
    </row>
    <row r="16" spans="2:18" x14ac:dyDescent="0.35">
      <c r="B16" s="6">
        <f t="shared" si="1"/>
        <v>8</v>
      </c>
      <c r="C16" s="3" t="s">
        <v>103</v>
      </c>
      <c r="D16" s="21" t="s">
        <v>121</v>
      </c>
      <c r="E16" s="19"/>
      <c r="F16" s="19"/>
      <c r="G16" s="19"/>
      <c r="H16" s="19"/>
      <c r="I16" s="20"/>
      <c r="J16" s="4">
        <v>90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5">
      <c r="B17" s="6">
        <f t="shared" si="1"/>
        <v>9</v>
      </c>
      <c r="C17" s="3" t="s">
        <v>104</v>
      </c>
      <c r="D17" s="21" t="s">
        <v>122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</row>
    <row r="18" spans="2:17" x14ac:dyDescent="0.35">
      <c r="B18" s="6">
        <f t="shared" si="1"/>
        <v>10</v>
      </c>
      <c r="C18" s="3" t="s">
        <v>105</v>
      </c>
      <c r="D18" s="21" t="s">
        <v>123</v>
      </c>
      <c r="E18" s="19"/>
      <c r="F18" s="19"/>
      <c r="G18" s="19"/>
      <c r="H18" s="19"/>
      <c r="I18" s="20"/>
      <c r="J18" s="4">
        <v>70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32.857142857142854</v>
      </c>
    </row>
    <row r="19" spans="2:17" x14ac:dyDescent="0.35">
      <c r="B19" s="6">
        <f t="shared" si="1"/>
        <v>11</v>
      </c>
      <c r="C19" s="3" t="s">
        <v>106</v>
      </c>
      <c r="D19" s="21" t="s">
        <v>124</v>
      </c>
      <c r="E19" s="19"/>
      <c r="F19" s="19"/>
      <c r="G19" s="19"/>
      <c r="H19" s="19"/>
      <c r="I19" s="20"/>
      <c r="J19" s="4">
        <v>90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x14ac:dyDescent="0.35">
      <c r="B20" s="6">
        <f t="shared" si="1"/>
        <v>12</v>
      </c>
      <c r="C20" s="3" t="s">
        <v>107</v>
      </c>
      <c r="D20" s="21" t="s">
        <v>125</v>
      </c>
      <c r="E20" s="19"/>
      <c r="F20" s="19"/>
      <c r="G20" s="19"/>
      <c r="H20" s="19"/>
      <c r="I20" s="20"/>
      <c r="J20" s="4">
        <v>90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35.714285714285715</v>
      </c>
    </row>
    <row r="21" spans="2:17" x14ac:dyDescent="0.35">
      <c r="B21" s="6">
        <f t="shared" si="1"/>
        <v>13</v>
      </c>
      <c r="C21" s="3" t="s">
        <v>108</v>
      </c>
      <c r="D21" s="21" t="s">
        <v>126</v>
      </c>
      <c r="E21" s="19"/>
      <c r="F21" s="19"/>
      <c r="G21" s="19"/>
      <c r="H21" s="19"/>
      <c r="I21" s="20"/>
      <c r="J21" s="4">
        <v>90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35">
      <c r="B22" s="6">
        <f t="shared" si="1"/>
        <v>14</v>
      </c>
      <c r="C22" s="3" t="s">
        <v>109</v>
      </c>
      <c r="D22" s="21" t="s">
        <v>127</v>
      </c>
      <c r="E22" s="19"/>
      <c r="F22" s="19"/>
      <c r="G22" s="19"/>
      <c r="H22" s="19"/>
      <c r="I22" s="20"/>
      <c r="J22" s="4">
        <v>90</v>
      </c>
      <c r="K22" s="4">
        <v>80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35">
      <c r="B23" s="6">
        <f t="shared" si="1"/>
        <v>15</v>
      </c>
      <c r="C23" s="3" t="s">
        <v>110</v>
      </c>
      <c r="D23" s="21" t="s">
        <v>128</v>
      </c>
      <c r="E23" s="19"/>
      <c r="F23" s="19"/>
      <c r="G23" s="19"/>
      <c r="H23" s="19"/>
      <c r="I23" s="20"/>
      <c r="J23" s="4">
        <v>90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38.571428571428569</v>
      </c>
    </row>
    <row r="24" spans="2:17" x14ac:dyDescent="0.35">
      <c r="B24" s="6">
        <f t="shared" si="1"/>
        <v>16</v>
      </c>
      <c r="C24" s="3" t="s">
        <v>111</v>
      </c>
      <c r="D24" s="21" t="s">
        <v>129</v>
      </c>
      <c r="E24" s="19"/>
      <c r="F24" s="19"/>
      <c r="G24" s="19"/>
      <c r="H24" s="19"/>
      <c r="I24" s="20"/>
      <c r="J24" s="4">
        <v>90</v>
      </c>
      <c r="K24" s="4">
        <v>80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36.428571428571431</v>
      </c>
    </row>
    <row r="25" spans="2:17" x14ac:dyDescent="0.35">
      <c r="B25" s="6">
        <f t="shared" si="1"/>
        <v>17</v>
      </c>
      <c r="C25" s="3" t="s">
        <v>112</v>
      </c>
      <c r="D25" s="16" t="s">
        <v>130</v>
      </c>
      <c r="E25" s="17"/>
      <c r="F25" s="17"/>
      <c r="G25" s="17"/>
      <c r="H25" s="17"/>
      <c r="I25" s="18"/>
      <c r="J25" s="4">
        <v>90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37.142857142857146</v>
      </c>
    </row>
    <row r="26" spans="2:17" x14ac:dyDescent="0.35">
      <c r="B26" s="6">
        <f t="shared" si="1"/>
        <v>18</v>
      </c>
      <c r="C26" s="3" t="s">
        <v>113</v>
      </c>
      <c r="D26" t="s">
        <v>131</v>
      </c>
      <c r="J26" s="4">
        <v>90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37.142857142857146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0.94444444444444442</v>
      </c>
      <c r="K57" s="14">
        <f t="shared" ref="K57:Q57" si="7">K54/K56</f>
        <v>0.94444444444444442</v>
      </c>
      <c r="L57" s="14">
        <f t="shared" si="7"/>
        <v>0.94444444444444442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5.5555555555555552E-2</v>
      </c>
      <c r="K58" s="13">
        <f t="shared" ref="K58:Q58" si="8">K55/K56</f>
        <v>5.5555555555555552E-2</v>
      </c>
      <c r="L58" s="14">
        <f t="shared" si="8"/>
        <v>5.5555555555555552E-2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49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U33" sqref="U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/>
      <c r="E4" s="38"/>
      <c r="F4" s="38"/>
      <c r="G4" s="38"/>
      <c r="I4" t="s">
        <v>1</v>
      </c>
      <c r="J4" s="33"/>
      <c r="K4" s="33"/>
      <c r="M4" t="s">
        <v>2</v>
      </c>
      <c r="N4" s="39"/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/>
      <c r="E6" s="33"/>
      <c r="F6" s="33"/>
      <c r="G6" s="33"/>
      <c r="I6" s="23" t="s">
        <v>22</v>
      </c>
      <c r="J6" s="23"/>
      <c r="K6" s="34"/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2023-06-01T03:26:26Z</dcterms:modified>
</cp:coreProperties>
</file>