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Ultimo\"/>
    </mc:Choice>
  </mc:AlternateContent>
  <xr:revisionPtr revIDLastSave="0" documentId="13_ncr:1_{6F4410E3-61C3-4D38-B17C-EF26DEE893CE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4" l="1"/>
  <c r="A22" i="4"/>
  <c r="A21" i="4"/>
  <c r="A24" i="2"/>
  <c r="G35" i="4"/>
  <c r="C35" i="4"/>
  <c r="A17" i="4"/>
  <c r="A14" i="4"/>
  <c r="B11" i="4"/>
  <c r="G9" i="4"/>
  <c r="B8" i="4"/>
  <c r="A36" i="4" s="1"/>
  <c r="D6" i="4"/>
  <c r="A36" i="3"/>
  <c r="G35" i="3"/>
  <c r="C35" i="3"/>
  <c r="A24" i="3"/>
  <c r="A23" i="3"/>
  <c r="A22" i="3"/>
  <c r="A21" i="3"/>
  <c r="A17" i="3"/>
  <c r="A14" i="3"/>
  <c r="B11" i="3"/>
  <c r="G9" i="3"/>
  <c r="B8" i="3"/>
  <c r="D6" i="3"/>
  <c r="G35" i="2"/>
  <c r="C35" i="2"/>
  <c r="A23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<sst xmlns="http://schemas.openxmlformats.org/spreadsheetml/2006/main" count="112" uniqueCount="48">
  <si>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</si>
  <si>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</si>
  <si>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</si>
  <si>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</si>
  <si>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</si>
  <si>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</si>
  <si>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</si>
  <si>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</si>
  <si>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</si>
  <si>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</si>
  <si>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</si>
  <si>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</si>
  <si>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</si>
  <si>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</si>
  <si>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</si>
  <si>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</si>
  <si>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</si>
  <si>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</si>
  <si>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</si>
  <si>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</si>
  <si>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</si>
  <si>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</si>
  <si>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</si>
  <si>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</si>
  <si>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</si>
  <si>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</si>
  <si>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</si>
  <si>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</si>
  <si>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</si>
  <si>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</si>
  <si>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GESTIÓN ACADÉMICA Y VINCULACIÓN- (Vocal de academia)</t>
  </si>
  <si>
    <t>Asistir y participar proactivamente en todas las reuniones</t>
  </si>
  <si>
    <t>Invitar a alumnos a realizar la encuesta de Seguimiento de Ergresados</t>
  </si>
  <si>
    <t>Reporte del sistema de egresados con alumnos que realizaron la evaluación</t>
  </si>
  <si>
    <t>FEB- JUL 2023</t>
  </si>
  <si>
    <t>Reporta las diversas actividades, según el Plan de Trabajo de la Academia.</t>
  </si>
  <si>
    <t>JUAN RAFAEL GONZALEZ CADENA</t>
  </si>
  <si>
    <t>19/04/2023-18/05/2023</t>
  </si>
  <si>
    <t>20/02/2023-23/06/2023</t>
  </si>
  <si>
    <t>20/02/2023-23/06/2024</t>
  </si>
  <si>
    <t>20/02/2023-23/06/2025</t>
  </si>
  <si>
    <t>20/02/2023-23/06/2026</t>
  </si>
  <si>
    <t>20/02/2023-18/04/2023</t>
  </si>
  <si>
    <t>20/02/2023-18/04/2024</t>
  </si>
  <si>
    <t>20/02/2023-18/04/2025</t>
  </si>
  <si>
    <t>20/02/2023-18/04/2026</t>
  </si>
  <si>
    <t>Colaborar en la generación y desarrollo de un banco de proyectos
de residencia profesionales</t>
  </si>
  <si>
    <t>18/05/2023-23/06/2023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</si>
</sst>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Febreo-Julio%202023\Reportes\Especiales%20feb-jul%202023\Ultimo\Telona\ok_RPI_Gesti&#243;nAcad&#233;micaVinculaci&#243;n_VocalAcademia.xlsx" TargetMode="External"/><Relationship Id="rId1" Type="http://schemas.openxmlformats.org/officeDocument/2006/relationships/externalLinkPath" Target="Telona/ok_RPI_Gesti&#243;nAcad&#233;micaVinculaci&#243;n_VocalAcadem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Reporta las diversas actividades, según el Plan de Trabajo de la Academia.</v>
          </cell>
        </row>
        <row r="22">
          <cell r="A22" t="str">
            <v>Asistir y participar proactivamente en todas las reuniones</v>
          </cell>
        </row>
        <row r="23">
          <cell r="A23" t="str">
            <v>Invitar a alumnos a realizar la encuesta de Seguimiento de Ergresados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5" zoomScale="120" zoomScaleNormal="120" workbookViewId="0">
      <selection activeCell="A23" sqref="A23:F23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36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34</v>
      </c>
      <c r="G9" s="21"/>
    </row>
    <row r="11" spans="1:8" ht="13" x14ac:dyDescent="0.3">
      <c r="A11" s="4" t="s">
        <v>7</v>
      </c>
      <c r="B11" s="20" t="s">
        <v>30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35</v>
      </c>
      <c r="B21" s="23"/>
      <c r="C21" s="23"/>
      <c r="D21" s="23"/>
      <c r="E21" s="23"/>
      <c r="F21" s="23"/>
      <c r="G21" s="8" t="s">
        <v>38</v>
      </c>
    </row>
    <row r="22" spans="1:7" s="5" customFormat="1" ht="23.65" customHeight="1" x14ac:dyDescent="0.25">
      <c r="A22" s="23" t="s">
        <v>31</v>
      </c>
      <c r="B22" s="23"/>
      <c r="C22" s="23"/>
      <c r="D22" s="23"/>
      <c r="E22" s="23"/>
      <c r="F22" s="23"/>
      <c r="G22" s="8" t="s">
        <v>39</v>
      </c>
    </row>
    <row r="23" spans="1:7" s="5" customFormat="1" ht="42.5" customHeight="1" x14ac:dyDescent="0.25">
      <c r="A23" s="23" t="s">
        <v>46</v>
      </c>
      <c r="B23" s="23"/>
      <c r="C23" s="23"/>
      <c r="D23" s="23"/>
      <c r="E23" s="23"/>
      <c r="F23" s="23"/>
      <c r="G23" s="8" t="s">
        <v>40</v>
      </c>
    </row>
    <row r="24" spans="1:7" s="5" customFormat="1" ht="23.65" customHeight="1" x14ac:dyDescent="0.25">
      <c r="A24" s="23" t="s">
        <v>32</v>
      </c>
      <c r="B24" s="23"/>
      <c r="C24" s="23"/>
      <c r="D24" s="23"/>
      <c r="E24" s="23"/>
      <c r="F24" s="23"/>
      <c r="G24" s="8" t="s">
        <v>41</v>
      </c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8" t="s">
        <v>16</v>
      </c>
      <c r="D36" s="28"/>
      <c r="E36" s="2"/>
      <c r="F36" s="28" t="s">
        <v>17</v>
      </c>
      <c r="G36" s="28"/>
      <c r="H36" s="2"/>
    </row>
    <row r="37" spans="1:8" s="5" customFormat="1" ht="28.5" customHeight="1" x14ac:dyDescent="0.25">
      <c r="A37" s="12" t="s">
        <v>18</v>
      </c>
      <c r="B37" s="2"/>
      <c r="C37" s="29" t="s">
        <v>19</v>
      </c>
      <c r="D37" s="29"/>
      <c r="E37" s="2"/>
      <c r="F37" s="30" t="s">
        <v>20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21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K23" sqref="K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22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23</v>
      </c>
      <c r="B9" s="28">
        <v>1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ht="13" x14ac:dyDescent="0.3">
      <c r="A11" s="4" t="s">
        <v>7</v>
      </c>
      <c r="B11" s="20" t="str">
        <f>Registro!B11</f>
        <v>GESTIÓN ACADÉMICA Y VINCULACIÓN- (Vocal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24</v>
      </c>
      <c r="B20" s="34"/>
      <c r="C20" s="35" t="s">
        <v>25</v>
      </c>
      <c r="D20" s="35"/>
      <c r="E20" s="35"/>
      <c r="F20" s="34" t="s">
        <v>26</v>
      </c>
      <c r="G20" s="34"/>
      <c r="H20" s="13" t="s">
        <v>27</v>
      </c>
    </row>
    <row r="21" spans="1:8" s="5" customFormat="1" ht="45" customHeight="1" x14ac:dyDescent="0.25">
      <c r="A21" s="33" t="str">
        <f>Registro!A21</f>
        <v>Reporta las diversas actividades, según el Plan de Trabajo de la Academia.</v>
      </c>
      <c r="B21" s="33"/>
      <c r="C21" s="36" t="s">
        <v>42</v>
      </c>
      <c r="D21" s="36"/>
      <c r="E21" s="36"/>
      <c r="F21" s="37" t="s">
        <v>28</v>
      </c>
      <c r="G21" s="37"/>
      <c r="H21" s="14">
        <v>0.33</v>
      </c>
    </row>
    <row r="22" spans="1:8" s="5" customFormat="1" ht="35.5" customHeight="1" x14ac:dyDescent="0.25">
      <c r="A22" s="33" t="str">
        <f>Registro!A22</f>
        <v>Asistir y participar proactivamente en todas las reuniones</v>
      </c>
      <c r="B22" s="33"/>
      <c r="C22" s="36" t="s">
        <v>43</v>
      </c>
      <c r="D22" s="36"/>
      <c r="E22" s="36"/>
      <c r="F22" s="37" t="s">
        <v>28</v>
      </c>
      <c r="G22" s="37"/>
      <c r="H22" s="14">
        <v>0.33</v>
      </c>
    </row>
    <row r="23" spans="1:8" s="5" customFormat="1" ht="46.5" customHeight="1" x14ac:dyDescent="0.25">
      <c r="A23" s="33" t="str">
        <f>Registro!A23</f>
        <v>Colaborar en la generación y desarrollo de un banco de proyectos
de residencia profesionales</v>
      </c>
      <c r="B23" s="33"/>
      <c r="C23" s="36" t="s">
        <v>44</v>
      </c>
      <c r="D23" s="36"/>
      <c r="E23" s="36"/>
      <c r="F23" s="37" t="s">
        <v>28</v>
      </c>
      <c r="G23" s="37"/>
      <c r="H23" s="14">
        <v>0.33</v>
      </c>
    </row>
    <row r="24" spans="1:8" s="5" customFormat="1" ht="50.5" customHeight="1" x14ac:dyDescent="0.25">
      <c r="A24" s="33" t="str">
        <f>Registro!A24</f>
        <v>Invitar a alumnos a realizar la encuesta de Seguimiento de Ergresados</v>
      </c>
      <c r="B24" s="33"/>
      <c r="C24" s="36" t="s">
        <v>45</v>
      </c>
      <c r="D24" s="36"/>
      <c r="E24" s="36"/>
      <c r="F24" s="37" t="s">
        <v>33</v>
      </c>
      <c r="G24" s="37"/>
      <c r="H24" s="14">
        <v>0.33</v>
      </c>
    </row>
    <row r="25" spans="1:8" s="5" customFormat="1" ht="34.7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GUADALUPE ZETINA CRUZ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JUAN RAFAEL GONZALEZ CADENA</v>
      </c>
      <c r="B36" s="2"/>
      <c r="C36" s="40" t="s">
        <v>19</v>
      </c>
      <c r="D36" s="40"/>
      <c r="E36" s="40"/>
      <c r="F36" s="2"/>
      <c r="G36" s="41" t="s">
        <v>20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29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20" zoomScaleNormal="120" workbookViewId="0">
      <selection activeCell="A23" sqref="A23:B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22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23</v>
      </c>
      <c r="B9" s="28">
        <v>2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ht="13" x14ac:dyDescent="0.3">
      <c r="A11" s="4" t="s">
        <v>7</v>
      </c>
      <c r="B11" s="20" t="str">
        <f>Registro!B11</f>
        <v>GESTIÓN ACADÉMICA Y VINCULACIÓN- (Vocal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24</v>
      </c>
      <c r="B20" s="34"/>
      <c r="C20" s="35" t="s">
        <v>25</v>
      </c>
      <c r="D20" s="35"/>
      <c r="E20" s="35"/>
      <c r="F20" s="34" t="s">
        <v>26</v>
      </c>
      <c r="G20" s="34"/>
      <c r="H20" s="13" t="s">
        <v>27</v>
      </c>
    </row>
    <row r="21" spans="1:8" s="5" customFormat="1" ht="24.5" customHeight="1" x14ac:dyDescent="0.25">
      <c r="A21" s="33" t="str">
        <f>Registro!A21</f>
        <v>Reporta las diversas actividades, según el Plan de Trabajo de la Academia.</v>
      </c>
      <c r="B21" s="33"/>
      <c r="C21" s="36" t="s">
        <v>37</v>
      </c>
      <c r="D21" s="36"/>
      <c r="E21" s="36"/>
      <c r="F21" s="37" t="s">
        <v>28</v>
      </c>
      <c r="G21" s="37"/>
      <c r="H21" s="14">
        <v>0.66</v>
      </c>
    </row>
    <row r="22" spans="1:8" s="5" customFormat="1" ht="25" customHeight="1" x14ac:dyDescent="0.25">
      <c r="A22" s="33" t="str">
        <f>Registro!A22</f>
        <v>Asistir y participar proactivamente en todas las reuniones</v>
      </c>
      <c r="B22" s="33"/>
      <c r="C22" s="36" t="s">
        <v>37</v>
      </c>
      <c r="D22" s="36"/>
      <c r="E22" s="36"/>
      <c r="F22" s="37" t="s">
        <v>28</v>
      </c>
      <c r="G22" s="37"/>
      <c r="H22" s="14">
        <v>0.66</v>
      </c>
    </row>
    <row r="23" spans="1:8" s="5" customFormat="1" ht="49" customHeight="1" x14ac:dyDescent="0.25">
      <c r="A23" s="33" t="str">
        <f>Registro!A23</f>
        <v>Colaborar en la generación y desarrollo de un banco de proyectos
de residencia profesionales</v>
      </c>
      <c r="B23" s="33"/>
      <c r="C23" s="36" t="s">
        <v>37</v>
      </c>
      <c r="D23" s="36"/>
      <c r="E23" s="36"/>
      <c r="F23" s="37" t="s">
        <v>28</v>
      </c>
      <c r="G23" s="37"/>
      <c r="H23" s="14">
        <v>0.66</v>
      </c>
    </row>
    <row r="24" spans="1:8" s="5" customFormat="1" ht="51.5" customHeight="1" x14ac:dyDescent="0.25">
      <c r="A24" s="33" t="str">
        <f>Registro!A24</f>
        <v>Invitar a alumnos a realizar la encuesta de Seguimiento de Ergresados</v>
      </c>
      <c r="B24" s="33"/>
      <c r="C24" s="36" t="s">
        <v>37</v>
      </c>
      <c r="D24" s="36"/>
      <c r="E24" s="36"/>
      <c r="F24" s="37" t="s">
        <v>33</v>
      </c>
      <c r="G24" s="37"/>
      <c r="H24" s="14">
        <v>0.66</v>
      </c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0" t="s">
        <v>19</v>
      </c>
      <c r="D36" s="40"/>
      <c r="E36" s="40"/>
      <c r="G36" s="41" t="s">
        <v>20</v>
      </c>
      <c r="H36" s="41"/>
    </row>
    <row r="38" spans="1:8" ht="24.75" customHeight="1" x14ac:dyDescent="0.25">
      <c r="A38" s="39" t="s">
        <v>29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="120" zoomScaleNormal="120" workbookViewId="0">
      <selection activeCell="A24" sqref="A24:E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22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23</v>
      </c>
      <c r="B9" s="28">
        <v>3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ht="13" x14ac:dyDescent="0.3">
      <c r="A11" s="4" t="s">
        <v>7</v>
      </c>
      <c r="B11" s="20" t="str">
        <f>Registro!B11</f>
        <v>GESTIÓN ACADÉMICA Y VINCULACIÓN- (Vocal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24</v>
      </c>
      <c r="B20" s="34"/>
      <c r="C20" s="35" t="s">
        <v>25</v>
      </c>
      <c r="D20" s="35"/>
      <c r="E20" s="35"/>
      <c r="F20" s="34" t="s">
        <v>26</v>
      </c>
      <c r="G20" s="34"/>
      <c r="H20" s="13" t="s">
        <v>27</v>
      </c>
    </row>
    <row r="21" spans="1:8" s="5" customFormat="1" ht="24.5" customHeight="1" x14ac:dyDescent="0.25">
      <c r="A21" s="33" t="str">
        <f>[1]Registro!A21</f>
        <v>Reporta las diversas actividades, según el Plan de Trabajo de la Academia.</v>
      </c>
      <c r="B21" s="33"/>
      <c r="C21" s="36" t="s">
        <v>47</v>
      </c>
      <c r="D21" s="36"/>
      <c r="E21" s="36"/>
      <c r="F21" s="37" t="s">
        <v>28</v>
      </c>
      <c r="G21" s="37"/>
      <c r="H21" s="14">
        <v>1</v>
      </c>
    </row>
    <row r="22" spans="1:8" s="5" customFormat="1" ht="25" customHeight="1" x14ac:dyDescent="0.25">
      <c r="A22" s="33" t="str">
        <f>[1]Registro!A22</f>
        <v>Asistir y participar proactivamente en todas las reuniones</v>
      </c>
      <c r="B22" s="33"/>
      <c r="C22" s="36" t="s">
        <v>47</v>
      </c>
      <c r="D22" s="36"/>
      <c r="E22" s="36"/>
      <c r="F22" s="37" t="s">
        <v>28</v>
      </c>
      <c r="G22" s="37"/>
      <c r="H22" s="14">
        <v>1</v>
      </c>
    </row>
    <row r="23" spans="1:8" s="5" customFormat="1" ht="23.5" customHeight="1" x14ac:dyDescent="0.25">
      <c r="A23" s="33" t="str">
        <f>[1]Registro!A23</f>
        <v>Invitar a alumnos a realizar la encuesta de Seguimiento de Ergresados</v>
      </c>
      <c r="B23" s="33"/>
      <c r="C23" s="36" t="s">
        <v>47</v>
      </c>
      <c r="D23" s="36"/>
      <c r="E23" s="36"/>
      <c r="F23" s="37" t="s">
        <v>28</v>
      </c>
      <c r="G23" s="37"/>
      <c r="H23" s="14">
        <v>1</v>
      </c>
    </row>
    <row r="24" spans="1:8" s="5" customFormat="1" x14ac:dyDescent="0.25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0" t="s">
        <v>19</v>
      </c>
      <c r="D36" s="40"/>
      <c r="E36" s="40"/>
      <c r="G36" s="41" t="s">
        <v>20</v>
      </c>
      <c r="H36" s="41"/>
    </row>
    <row r="38" spans="1:8" ht="24.75" customHeight="1" x14ac:dyDescent="0.25">
      <c r="A38" s="39" t="s">
        <v>29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2023-07-04T20:10:47Z</dcterms:modified>
  <dc:language>es-MX</dc:language>
</cp:coreProperties>
</file>