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be\Documents\DOCTOS-ENE-23\PROY ESPECIALES-2023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28" i="7"/>
  <c r="B27" i="7"/>
  <c r="B26" i="7"/>
  <c r="B25" i="7"/>
  <c r="B14" i="7"/>
  <c r="C11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<sst xmlns="http://schemas.openxmlformats.org/spreadsheetml/2006/main" count="107" uniqueCount="49">
  <si>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</si>
  <si>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</si>
  <si>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</si>
  <si>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</si>
  <si>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</si>
  <si>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</si>
  <si>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</si>
  <si>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</si>
  <si>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</si>
  <si>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</si>
  <si>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</si>
  <si>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</si>
  <si>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</si>
  <si>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</si>
  <si>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</si>
  <si>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</si>
  <si>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</si>
  <si>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</si>
  <si>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</si>
  <si>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</si>
  <si>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</si>
  <si>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</si>
  <si>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</si>
  <si>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</si>
  <si>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</si>
  <si>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</si>
  <si>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</si>
  <si>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</si>
  <si>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</si>
  <si>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</si>
  <si>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Nota: no se impartió asesorias extraclase porque no fueron requeridas por los alumnos</t>
  </si>
  <si>
    <t>SEPT 2022 - ENERO 2023</t>
  </si>
  <si>
    <t>DOCENCIA (preparación de clases, corrección de exámenes, redacción y preparación de material de apoyo a la docencia)</t>
  </si>
  <si>
    <t>5 Reportes del SGI de acuerdo a lo estipulado.
4 Instrumentaciones didácticas de las materias impartidas.
3 reportes de proyectos individuales</t>
  </si>
  <si>
    <t>Proceso de evaluación de los trabajos de los alumnos.</t>
  </si>
  <si>
    <t>ME. MARTA GABRIELA LIMON OROZCO</t>
  </si>
  <si>
    <t>Jefe de División de Ingeniería Industrial</t>
  </si>
  <si>
    <t>LIC. OFELIA DIAZ ORDAZ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</si>
  <si>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</si>
  <si>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</si>
  <si>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</si>
  <si>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</si>
  <si>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</si>
  <si>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</si>
  <si>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MIA BERNABE CONTRERAS CONTRERAS</t>
  </si>
  <si>
    <t>5 Reportes del SGI de acuerdo a lo estipulado                                                                                           3 instrumentaciones didácticas de las materias impartidas</t>
  </si>
  <si>
    <t>FEB-JUL-2023</t>
  </si>
  <si>
    <t>20/02/-23/06/2023</t>
  </si>
  <si>
    <t>20/02/2023-17/04/2023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</si>
</sst>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7" zoomScaleNormal="100" zoomScaleSheetLayoutView="100" workbookViewId="0">
      <selection activeCell="H19" sqref="H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1" t="s">
        <v>44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31</v>
      </c>
      <c r="G9" s="27"/>
    </row>
    <row r="11" spans="1:7" x14ac:dyDescent="0.2">
      <c r="A11" s="4" t="s">
        <v>4</v>
      </c>
      <c r="B11" s="31" t="s">
        <v>32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26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33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8" t="s">
        <v>6</v>
      </c>
      <c r="B21" s="29"/>
      <c r="C21" s="29"/>
      <c r="D21" s="29"/>
      <c r="E21" s="29"/>
      <c r="F21" s="30"/>
      <c r="G21" s="12" t="s">
        <v>13</v>
      </c>
    </row>
    <row r="22" spans="1:7" s="6" customFormat="1" x14ac:dyDescent="0.2">
      <c r="A22" s="18" t="s">
        <v>38</v>
      </c>
      <c r="B22" s="19"/>
      <c r="C22" s="19"/>
      <c r="D22" s="19"/>
      <c r="E22" s="19"/>
      <c r="F22" s="20"/>
      <c r="G22" s="16" t="s">
        <v>47</v>
      </c>
    </row>
    <row r="23" spans="1:7" s="6" customFormat="1" x14ac:dyDescent="0.2">
      <c r="A23" s="18" t="s">
        <v>27</v>
      </c>
      <c r="B23" s="19"/>
      <c r="C23" s="19"/>
      <c r="D23" s="19"/>
      <c r="E23" s="19"/>
      <c r="F23" s="20"/>
      <c r="G23" s="16" t="s">
        <v>47</v>
      </c>
    </row>
    <row r="24" spans="1:7" s="6" customFormat="1" x14ac:dyDescent="0.2">
      <c r="A24" s="18" t="s">
        <v>34</v>
      </c>
      <c r="B24" s="19"/>
      <c r="C24" s="19"/>
      <c r="D24" s="19"/>
      <c r="E24" s="19"/>
      <c r="F24" s="20"/>
      <c r="G24" s="16" t="s">
        <v>47</v>
      </c>
    </row>
    <row r="25" spans="1:7" s="6" customFormat="1" x14ac:dyDescent="0.2">
      <c r="A25" s="18" t="s">
        <v>28</v>
      </c>
      <c r="B25" s="19"/>
      <c r="C25" s="19"/>
      <c r="D25" s="19"/>
      <c r="E25" s="19"/>
      <c r="F25" s="20"/>
      <c r="G25" s="16" t="s">
        <v>47</v>
      </c>
    </row>
    <row r="26" spans="1:7" s="6" customFormat="1" x14ac:dyDescent="0.2">
      <c r="A26" s="18" t="s">
        <v>29</v>
      </c>
      <c r="B26" s="19"/>
      <c r="C26" s="19"/>
      <c r="D26" s="19"/>
      <c r="E26" s="19"/>
      <c r="F26" s="20"/>
      <c r="G26" s="16" t="s">
        <v>47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44</v>
      </c>
      <c r="C35" s="21" t="s">
        <v>35</v>
      </c>
      <c r="D35" s="21"/>
      <c r="E35"/>
      <c r="F35" s="21" t="s">
        <v>37</v>
      </c>
      <c r="G35" s="21"/>
    </row>
    <row r="36" spans="1:7" ht="28.5" customHeight="1" x14ac:dyDescent="0.2">
      <c r="A36" s="9" t="s">
        <v>15</v>
      </c>
      <c r="C36" s="34" t="s">
        <v>36</v>
      </c>
      <c r="D36" s="34"/>
      <c r="F36" s="35" t="s">
        <v>14</v>
      </c>
      <c r="G36" s="35"/>
    </row>
    <row r="38" spans="1:7" x14ac:dyDescent="0.2">
      <c r="A38" s="32" t="s">
        <v>19</v>
      </c>
      <c r="B38" s="32"/>
      <c r="C38" s="32"/>
      <c r="D38" s="32"/>
      <c r="E38" s="32"/>
      <c r="F38" s="32"/>
      <c r="G38" s="32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abSelected="1" topLeftCell="A10" zoomScaleNormal="100" zoomScaleSheetLayoutView="100" workbookViewId="0">
      <selection activeCell="D28" sqref="D28:F28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2" t="s">
        <v>22</v>
      </c>
      <c r="D1" s="42"/>
      <c r="E1" s="42"/>
      <c r="F1" s="42"/>
      <c r="G1" s="42"/>
      <c r="H1" s="42"/>
      <c r="I1" s="42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>INGENIERIA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44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">
        <v>46</v>
      </c>
      <c r="I9" s="27"/>
    </row>
    <row r="11" spans="2:9" x14ac:dyDescent="0.2">
      <c r="B11" s="4" t="s">
        <v>4</v>
      </c>
      <c r="C11" s="21" t="str">
        <f>Registro!B11</f>
        <v>DOCENCIA (preparación de clases, corrección de exámenes, redacción y preparación de material de apoyo a la docencia)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Cumplir con el contenido de las materias según lo estipulado en el plan de estudios vigente de ingeniería Industrial.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45</v>
      </c>
      <c r="C17" s="23"/>
      <c r="D17" s="23"/>
      <c r="E17" s="23"/>
      <c r="F17" s="23"/>
      <c r="G17" s="23"/>
      <c r="H17" s="23"/>
      <c r="I17" s="23"/>
      <c r="L17" s="36"/>
      <c r="M17" s="36"/>
      <c r="N17" s="36"/>
      <c r="O17" s="36"/>
      <c r="P17" s="36"/>
      <c r="Q17" s="36"/>
      <c r="R17" s="36"/>
      <c r="S17" s="36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Preparación de clases de materias de acuerdo al horario de clases asignado en este semestre.</v>
      </c>
      <c r="C21" s="38"/>
      <c r="D21" s="39" t="s">
        <v>48</v>
      </c>
      <c r="E21" s="39"/>
      <c r="F21" s="39"/>
      <c r="G21" s="38" t="s">
        <v>39</v>
      </c>
      <c r="H21" s="38"/>
      <c r="I21" s="10">
        <v>0.33</v>
      </c>
    </row>
    <row r="22" spans="2:19" s="6" customFormat="1" x14ac:dyDescent="0.2">
      <c r="B22" s="38" t="str">
        <f>Registro!A23</f>
        <v>Elaboración, aplicación y calificación de exámenes</v>
      </c>
      <c r="C22" s="38"/>
      <c r="D22" s="39" t="s">
        <v>48</v>
      </c>
      <c r="E22" s="39"/>
      <c r="F22" s="39"/>
      <c r="G22" s="38" t="s">
        <v>40</v>
      </c>
      <c r="H22" s="38"/>
      <c r="I22" s="10">
        <v>0.33</v>
      </c>
    </row>
    <row r="23" spans="2:19" s="6" customFormat="1" x14ac:dyDescent="0.2">
      <c r="B23" s="38" t="str">
        <f>Registro!A24</f>
        <v>Proceso de evaluación de los trabajos de los alumnos.</v>
      </c>
      <c r="C23" s="38"/>
      <c r="D23" s="39" t="s">
        <v>48</v>
      </c>
      <c r="E23" s="39"/>
      <c r="F23" s="39"/>
      <c r="G23" s="38" t="s">
        <v>42</v>
      </c>
      <c r="H23" s="38"/>
      <c r="I23" s="10">
        <v>0.33</v>
      </c>
    </row>
    <row r="24" spans="2:19" s="6" customFormat="1" x14ac:dyDescent="0.2">
      <c r="B24" s="38" t="str">
        <f>Registro!A25</f>
        <v>Preparación de material didáctico para cada tema de las materias antes citadas</v>
      </c>
      <c r="C24" s="38"/>
      <c r="D24" s="39" t="s">
        <v>48</v>
      </c>
      <c r="E24" s="39"/>
      <c r="F24" s="39"/>
      <c r="G24" s="38" t="s">
        <v>41</v>
      </c>
      <c r="H24" s="38"/>
      <c r="I24" s="10">
        <v>0.33</v>
      </c>
    </row>
    <row r="25" spans="2:19" s="6" customFormat="1" x14ac:dyDescent="0.2">
      <c r="B25" s="38" t="str">
        <f>Registro!A26</f>
        <v>Elaboración de reportes administrativos de las actividades</v>
      </c>
      <c r="C25" s="38"/>
      <c r="D25" s="39" t="s">
        <v>48</v>
      </c>
      <c r="E25" s="39"/>
      <c r="F25" s="39"/>
      <c r="G25" s="38" t="s">
        <v>43</v>
      </c>
      <c r="H25" s="38"/>
      <c r="I25" s="10">
        <v>0.33</v>
      </c>
    </row>
    <row r="26" spans="2:19" s="6" customFormat="1" x14ac:dyDescent="0.2">
      <c r="B26" s="38">
        <f>Registro!A27</f>
        <v>0</v>
      </c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>
        <f>Registro!A28</f>
        <v>0</v>
      </c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>
        <f>Registro!A29</f>
        <v>0</v>
      </c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3"/>
      <c r="C31" s="33"/>
      <c r="D31" s="33"/>
      <c r="E31" s="33"/>
      <c r="F31" s="33"/>
      <c r="G31" s="33"/>
      <c r="H31" s="33"/>
      <c r="I31" s="33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1" t="str">
        <f>Registro!C35</f>
        <v>ME. MARTA GABRIELA LIMON OROZCO</v>
      </c>
      <c r="E33" s="21"/>
      <c r="F33" s="21"/>
      <c r="H33" s="21" t="str">
        <f>Registro!F35</f>
        <v>LIC. OFELIA DIAZ ORDAZ</v>
      </c>
      <c r="I33" s="21"/>
    </row>
    <row r="34" spans="2:9" ht="28.5" customHeight="1" x14ac:dyDescent="0.2">
      <c r="B34" s="9" t="str">
        <f>C8</f>
        <v>MIA BERNABE CONTRERAS CONTRERAS</v>
      </c>
      <c r="D34" s="37" t="s">
        <v>16</v>
      </c>
      <c r="E34" s="37"/>
      <c r="F34" s="37"/>
      <c r="H34" s="14" t="s">
        <v>14</v>
      </c>
      <c r="I34" s="14"/>
    </row>
    <row r="36" spans="2:9" ht="24.75" customHeight="1" x14ac:dyDescent="0.2">
      <c r="B36" s="32" t="s">
        <v>20</v>
      </c>
      <c r="C36" s="32"/>
      <c r="D36" s="32"/>
      <c r="E36" s="32"/>
      <c r="F36" s="32"/>
      <c r="G36" s="32"/>
      <c r="H36" s="32"/>
      <c r="I36" s="32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C30" sqref="C30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SEPT 2022 - ENERO 2023</v>
      </c>
      <c r="H9" s="27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5 Reportes del SGI de acuerdo a lo estipulado.
4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Preparación de clases de materias de acuerdo al horario de clases asignado en este semestre.</v>
      </c>
      <c r="B21" s="38"/>
      <c r="C21" s="39"/>
      <c r="D21" s="39"/>
      <c r="E21" s="39"/>
      <c r="F21" s="38"/>
      <c r="G21" s="38"/>
      <c r="H21" s="10"/>
    </row>
    <row r="22" spans="1:8" s="6" customFormat="1" x14ac:dyDescent="0.2">
      <c r="A22" s="38" t="str">
        <f>Registro!A23</f>
        <v>Elaboración, aplicación y calificación de exámenes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 t="str">
        <f>Registro!A24</f>
        <v>Proceso de evaluación de los trabajos de los alumnos.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 t="str">
        <f>Registro!A26</f>
        <v>Elaboración de reportes administrativos de las actividades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 t="s">
        <v>30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ME. MARTA GABRIELA LIMON OROZCO</v>
      </c>
      <c r="D35" s="21"/>
      <c r="E35" s="21"/>
      <c r="G35" s="21" t="str">
        <f>Registro!F35</f>
        <v>LIC. OFELIA DIAZ ORDAZ</v>
      </c>
      <c r="H35" s="21"/>
    </row>
    <row r="36" spans="1:8" ht="28.5" customHeight="1" x14ac:dyDescent="0.2">
      <c r="A36" s="9" t="str">
        <f>B8</f>
        <v>MIA BERNABE CONTRERAS CONTRERAS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SEPT 2022 - ENERO 2023</v>
      </c>
      <c r="H9" s="27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5 Reportes del SGI de acuerdo a lo estipulado.
4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Preparación de clases de materias de acuerdo al horario de clases asignado en este semestre.</v>
      </c>
      <c r="B21" s="38"/>
      <c r="C21" s="39"/>
      <c r="D21" s="39"/>
      <c r="E21" s="39"/>
      <c r="F21" s="38"/>
      <c r="G21" s="38"/>
      <c r="H21" s="10"/>
    </row>
    <row r="22" spans="1:8" s="6" customFormat="1" x14ac:dyDescent="0.2">
      <c r="A22" s="38" t="str">
        <f>Registro!A23</f>
        <v>Elaboración, aplicación y calificación de exámenes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 t="str">
        <f>Registro!A24</f>
        <v>Proceso de evaluación de los trabajos de los alumnos.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 t="str">
        <f>Registro!A26</f>
        <v>Elaboración de reportes administrativos de las actividades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ME. MARTA GABRIELA LIMON OROZCO</v>
      </c>
      <c r="D35" s="21"/>
      <c r="E35" s="21"/>
      <c r="G35" s="21" t="str">
        <f>Registro!F35</f>
        <v>LIC. OFELIA DIAZ ORDAZ</v>
      </c>
      <c r="H35" s="21"/>
    </row>
    <row r="36" spans="1:8" ht="28.5" customHeight="1" x14ac:dyDescent="0.2">
      <c r="A36" s="9" t="str">
        <f>B8</f>
        <v>MIA BERNABE CONTRERAS CONTRERAS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2023-04-07T21:15:24Z</dcterms:modified>
</cp:coreProperties>
</file>