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nabe\Documents\DOCTOS-ENE-23\PROY ESPECIALES-2023\"/>
    </mc:Choice>
  </mc:AlternateContent>
  <bookViews>
    <workbookView xWindow="-120" yWindow="-120" windowWidth="20730" windowHeight="111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8" l="1"/>
  <c r="A21" i="8"/>
  <c r="A17" i="7"/>
  <c r="D6" i="9"/>
  <c r="G35" i="9"/>
  <c r="C3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G35" i="8"/>
  <c r="C35" i="8"/>
  <c r="C24" i="8"/>
  <c r="A24" i="8"/>
  <c r="C23" i="8"/>
  <c r="A23" i="8"/>
  <c r="C22" i="8"/>
  <c r="A22" i="8"/>
  <c r="A17" i="8"/>
  <c r="A14" i="8"/>
  <c r="B11" i="8"/>
  <c r="G9" i="8"/>
  <c r="B8" i="8"/>
  <c r="A36" i="8" s="1"/>
  <c r="D6" i="8"/>
  <c r="G35" i="7"/>
  <c r="C35" i="7"/>
  <c r="C24" i="7"/>
  <c r="A24" i="7"/>
  <c r="C23" i="7"/>
  <c r="A23" i="7"/>
  <c r="C22" i="7"/>
  <c r="A22" i="7"/>
  <c r="C21" i="7"/>
  <c r="A21" i="7"/>
  <c r="A14" i="7"/>
  <c r="B11" i="7"/>
  <c r="G9" i="7"/>
  <c r="A36" i="7"/>
  <c r="D6" i="7" l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<sst xmlns="http://schemas.openxmlformats.org/spreadsheetml/2006/main" count="96" uniqueCount="43">
  <si>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</si>
  <si>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</si>
  <si>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</si>
  <si>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</si>
  <si>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</si>
  <si>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</si>
  <si>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</si>
  <si>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</si>
  <si>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</si>
  <si>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</si>
  <si>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</si>
  <si>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</si>
  <si>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</si>
  <si>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</si>
  <si>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</si>
  <si>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</si>
  <si>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</si>
  <si>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</si>
  <si>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</si>
  <si>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</si>
  <si>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</si>
  <si>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</si>
  <si>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</si>
  <si>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</si>
  <si>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</si>
  <si>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TUTORIA Y DIRECCION INDIVIDUALIZADA (RESIDENCIA PROFESIONAL)</t>
  </si>
  <si>
    <t>Asesorar a alumnos en el desarrollo total de proyectos de residencia profesional</t>
  </si>
  <si>
    <t>Asesorar en el desarrollo del capitulo I generalidades del proyecto y descripcion de actividades</t>
  </si>
  <si>
    <t>Asesorar en la estructura del contenido del capitulo II Marco teorico del proyecto y descripcion de actividades</t>
  </si>
  <si>
    <t>Asesoria para la descripcion de actividades desarrolladas para capitulo III</t>
  </si>
  <si>
    <t>Descripcion del capitulo IV resultados y conclusiones</t>
  </si>
  <si>
    <t>Jefe de División de Ingeniería Industrial</t>
  </si>
  <si>
    <t>M.E. MARTA G. LIMON OROZCO</t>
  </si>
  <si>
    <t>LIC. OFELIA ORDAZ ENRIQUEZ</t>
  </si>
  <si>
    <t>REPORTE DIGITAL Y EVAL. PARCIAL</t>
  </si>
  <si>
    <t>MIA BERNABE CONTRERAS CONTRERAS</t>
  </si>
  <si>
    <t>CONCLUIR 3 PROYECTOS  CON SUS INFORMES DE RESIDENCIA PROFESIONAL</t>
  </si>
  <si>
    <t>FEB-JUL-2023</t>
  </si>
  <si>
    <t>20/02/23-17/04/23</t>
  </si>
  <si>
    <t>MIA BERNABE CONTRERAS  CONTRERAS</t>
  </si>
  <si>
    <t>18/04/23-11/05//23</t>
  </si>
  <si>
    <t>17/05/23-23/06/23</t>
  </si>
  <si>
    <t xml:space="preserve">PANTALLA DE EXCEL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</si>
</sst>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3" zoomScaleNormal="100" zoomScaleSheetLayoutView="100" workbookViewId="0">
      <selection activeCell="A27" sqref="A27:F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5" t="s">
        <v>21</v>
      </c>
      <c r="C1" s="35"/>
      <c r="D1" s="35"/>
      <c r="E1" s="35"/>
      <c r="F1" s="35"/>
      <c r="G1" s="35"/>
    </row>
    <row r="3" spans="1:7" x14ac:dyDescent="0.2">
      <c r="A3" s="37" t="s">
        <v>23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20" t="s">
        <v>24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6" t="s">
        <v>39</v>
      </c>
      <c r="C8" s="36"/>
      <c r="D8" s="36"/>
      <c r="E8" s="36"/>
      <c r="F8" s="36"/>
      <c r="G8" s="36"/>
    </row>
    <row r="9" spans="1:7" ht="15" x14ac:dyDescent="0.25">
      <c r="A9"/>
      <c r="B9"/>
      <c r="C9"/>
      <c r="E9" s="4" t="s">
        <v>11</v>
      </c>
      <c r="F9" s="22" t="s">
        <v>37</v>
      </c>
      <c r="G9" s="22"/>
    </row>
    <row r="11" spans="1:7" x14ac:dyDescent="0.2">
      <c r="A11" s="4" t="s">
        <v>4</v>
      </c>
      <c r="B11" s="23" t="s">
        <v>25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26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">
      <c r="A17" s="21" t="s">
        <v>36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5.5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ht="25.5" x14ac:dyDescent="0.2">
      <c r="A21" s="29" t="s">
        <v>27</v>
      </c>
      <c r="B21" s="30"/>
      <c r="C21" s="30"/>
      <c r="D21" s="30"/>
      <c r="E21" s="30"/>
      <c r="F21" s="31"/>
      <c r="G21" s="16" t="s">
        <v>38</v>
      </c>
    </row>
    <row r="22" spans="1:7" s="6" customFormat="1" ht="25.5" x14ac:dyDescent="0.2">
      <c r="A22" s="29" t="s">
        <v>28</v>
      </c>
      <c r="B22" s="32"/>
      <c r="C22" s="32"/>
      <c r="D22" s="32"/>
      <c r="E22" s="32"/>
      <c r="F22" s="33"/>
      <c r="G22" s="16" t="s">
        <v>40</v>
      </c>
    </row>
    <row r="23" spans="1:7" s="6" customFormat="1" ht="25.5" x14ac:dyDescent="0.2">
      <c r="A23" s="34" t="s">
        <v>29</v>
      </c>
      <c r="B23" s="30"/>
      <c r="C23" s="30"/>
      <c r="D23" s="30"/>
      <c r="E23" s="30"/>
      <c r="F23" s="31"/>
      <c r="G23" s="16" t="s">
        <v>41</v>
      </c>
    </row>
    <row r="24" spans="1:7" s="6" customFormat="1" ht="25.5" x14ac:dyDescent="0.2">
      <c r="A24" s="34" t="s">
        <v>30</v>
      </c>
      <c r="B24" s="30"/>
      <c r="C24" s="30"/>
      <c r="D24" s="30"/>
      <c r="E24" s="30"/>
      <c r="F24" s="31"/>
      <c r="G24" s="16" t="s">
        <v>41</v>
      </c>
    </row>
    <row r="25" spans="1:7" s="6" customFormat="1" x14ac:dyDescent="0.2">
      <c r="A25" s="34"/>
      <c r="B25" s="30"/>
      <c r="C25" s="30"/>
      <c r="D25" s="30"/>
      <c r="E25" s="30"/>
      <c r="F25" s="31"/>
      <c r="G25" s="11"/>
    </row>
    <row r="26" spans="1:7" s="6" customFormat="1" x14ac:dyDescent="0.2">
      <c r="A26" s="34"/>
      <c r="B26" s="30"/>
      <c r="C26" s="30"/>
      <c r="D26" s="30"/>
      <c r="E26" s="30"/>
      <c r="F26" s="31"/>
      <c r="G26" s="11"/>
    </row>
    <row r="27" spans="1:7" s="6" customFormat="1" x14ac:dyDescent="0.2">
      <c r="A27" s="34"/>
      <c r="B27" s="30"/>
      <c r="C27" s="30"/>
      <c r="D27" s="30"/>
      <c r="E27" s="30"/>
      <c r="F27" s="31"/>
      <c r="G27" s="11"/>
    </row>
    <row r="28" spans="1:7" s="6" customFormat="1" x14ac:dyDescent="0.2">
      <c r="A28" s="34"/>
      <c r="B28" s="30"/>
      <c r="C28" s="30"/>
      <c r="D28" s="30"/>
      <c r="E28" s="30"/>
      <c r="F28" s="31"/>
      <c r="G28" s="11"/>
    </row>
    <row r="29" spans="1:7" s="6" customFormat="1" x14ac:dyDescent="0.2">
      <c r="A29" s="34"/>
      <c r="B29" s="30"/>
      <c r="C29" s="30"/>
      <c r="D29" s="30"/>
      <c r="E29" s="30"/>
      <c r="F29" s="31"/>
      <c r="G29" s="11"/>
    </row>
    <row r="30" spans="1:7" s="6" customFormat="1" x14ac:dyDescent="0.2">
      <c r="A30" s="34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35</v>
      </c>
      <c r="C36" s="23" t="s">
        <v>32</v>
      </c>
      <c r="D36" s="23"/>
      <c r="E36"/>
      <c r="F36" s="23" t="s">
        <v>33</v>
      </c>
      <c r="G36" s="23"/>
    </row>
    <row r="37" spans="1:7" ht="28.5" customHeight="1" x14ac:dyDescent="0.2">
      <c r="A37" s="9" t="s">
        <v>15</v>
      </c>
      <c r="C37" s="24" t="s">
        <v>31</v>
      </c>
      <c r="D37" s="24"/>
      <c r="F37" s="25" t="s">
        <v>14</v>
      </c>
      <c r="G37" s="25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5" zoomScaleNormal="100" zoomScaleSheetLayoutView="100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20" t="str">
        <f>Registro!D6</f>
        <v>INDUSTRIAL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">
        <v>35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1</v>
      </c>
      <c r="C9" s="36"/>
      <c r="D9" s="8"/>
      <c r="F9" s="4" t="s">
        <v>11</v>
      </c>
      <c r="G9" s="22" t="str">
        <f>Registro!F9</f>
        <v>FEB-JUL-2023</v>
      </c>
      <c r="H9" s="22"/>
    </row>
    <row r="11" spans="1:8" x14ac:dyDescent="0.2">
      <c r="A11" s="4" t="s">
        <v>4</v>
      </c>
      <c r="B11" s="36" t="str">
        <f>Registro!B11</f>
        <v>TUTORIA Y DIRECCION INDIVIDUALIZADA (RESIDENCIA PROFESIONAL)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Asesorar a alumnos en el desarrollo total de proyectos de residencia profesional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CONCLUIR 3 PROYECTOS  CON SUS INFORMES DE RESIDENCIA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0" t="str">
        <f>Registro!A21</f>
        <v>Asesorar en el desarrollo del capitulo I generalidades del proyecto y descripcion de actividades</v>
      </c>
      <c r="B21" s="40"/>
      <c r="C21" s="41" t="str">
        <f>Registro!G21</f>
        <v>20/02/23-17/04/23</v>
      </c>
      <c r="D21" s="41"/>
      <c r="E21" s="41"/>
      <c r="F21" s="21" t="s">
        <v>42</v>
      </c>
      <c r="G21" s="21"/>
      <c r="H21" s="10">
        <v>0</v>
      </c>
    </row>
    <row r="22" spans="1:8" s="6" customFormat="1" ht="12.6" customHeight="1" x14ac:dyDescent="0.2">
      <c r="A22" s="40" t="str">
        <f>Registro!A22</f>
        <v>Asesorar en la estructura del contenido del capitulo II Marco teorico del proyecto y descripcion de actividades</v>
      </c>
      <c r="B22" s="40"/>
      <c r="C22" s="41" t="str">
        <f>Registro!G22</f>
        <v>18/04/23-11/05//23</v>
      </c>
      <c r="D22" s="41"/>
      <c r="E22" s="41"/>
      <c r="F22" s="21" t="s">
        <v>34</v>
      </c>
      <c r="G22" s="21"/>
      <c r="H22" s="10">
        <v>0</v>
      </c>
    </row>
    <row r="23" spans="1:8" s="6" customFormat="1" ht="12.6" customHeight="1" x14ac:dyDescent="0.2">
      <c r="A23" s="40" t="str">
        <f>Registro!A23</f>
        <v>Asesoria para la descripcion de actividades desarrolladas para capitulo III</v>
      </c>
      <c r="B23" s="40"/>
      <c r="C23" s="41" t="str">
        <f>Registro!G23</f>
        <v>17/05/23-23/06/23</v>
      </c>
      <c r="D23" s="41"/>
      <c r="E23" s="41"/>
      <c r="F23" s="21" t="s">
        <v>34</v>
      </c>
      <c r="G23" s="21"/>
      <c r="H23" s="10">
        <v>0</v>
      </c>
    </row>
    <row r="24" spans="1:8" s="6" customFormat="1" ht="12.6" customHeight="1" x14ac:dyDescent="0.2">
      <c r="A24" s="40" t="str">
        <f>Registro!A24</f>
        <v>Descripcion del capitulo IV resultados y conclusiones</v>
      </c>
      <c r="B24" s="40"/>
      <c r="C24" s="41" t="str">
        <f>Registro!G24</f>
        <v>17/05/23-23/06/23</v>
      </c>
      <c r="D24" s="41"/>
      <c r="E24" s="41"/>
      <c r="F24" s="21" t="s">
        <v>34</v>
      </c>
      <c r="G24" s="21"/>
      <c r="H24" s="10">
        <v>0</v>
      </c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M.E. MARTA G. LIMON OROZCO</v>
      </c>
      <c r="D35" s="23"/>
      <c r="E35" s="23"/>
      <c r="G35" s="23" t="str">
        <f>Registro!F36</f>
        <v>LIC. OFELIA ORDAZ ENRIQUEZ</v>
      </c>
      <c r="H35" s="23"/>
    </row>
    <row r="36" spans="1:8" ht="28.5" customHeight="1" x14ac:dyDescent="0.2">
      <c r="A36" s="9" t="str">
        <f>B8</f>
        <v>MIA BERNABE CONTRERAS CONTRERAS</v>
      </c>
      <c r="C36" s="44" t="s">
        <v>31</v>
      </c>
      <c r="D36" s="44"/>
      <c r="E36" s="44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9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20" t="str">
        <f>Registro!D6</f>
        <v>INDUSTRIAL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MIA BERNABE CONTRERAS  CONTRERAS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2</v>
      </c>
      <c r="C9" s="36"/>
      <c r="D9" s="8"/>
      <c r="F9" s="4" t="s">
        <v>11</v>
      </c>
      <c r="G9" s="22" t="str">
        <f>Registro!F9</f>
        <v>FEB-JUL-2023</v>
      </c>
      <c r="H9" s="22"/>
    </row>
    <row r="11" spans="1:8" x14ac:dyDescent="0.2">
      <c r="A11" s="4" t="s">
        <v>4</v>
      </c>
      <c r="B11" s="36" t="str">
        <f>Registro!B11</f>
        <v>TUTORIA Y DIRECCION INDIVIDUALIZADA (RESIDENCIA PROFESIONAL)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Asesorar a alumnos en el desarrollo total de proyectos de residencia profesional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CONCLUIR 3 PROYECTOS  CON SUS INFORMES DE RESIDENCIA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0" t="str">
        <f>Registro!A21</f>
        <v>Asesorar en el desarrollo del capitulo I generalidades del proyecto y descripcion de actividades</v>
      </c>
      <c r="B21" s="40"/>
      <c r="C21" s="41" t="str">
        <f>Registro!G21</f>
        <v>20/02/23-17/04/23</v>
      </c>
      <c r="D21" s="41"/>
      <c r="E21" s="41"/>
      <c r="F21" s="40"/>
      <c r="G21" s="40"/>
      <c r="H21" s="10"/>
    </row>
    <row r="22" spans="1:8" s="6" customFormat="1" x14ac:dyDescent="0.2">
      <c r="A22" s="40" t="str">
        <f>Registro!A22</f>
        <v>Asesorar en la estructura del contenido del capitulo II Marco teorico del proyecto y descripcion de actividades</v>
      </c>
      <c r="B22" s="40"/>
      <c r="C22" s="41" t="str">
        <f>Registro!G22</f>
        <v>18/04/23-11/05//23</v>
      </c>
      <c r="D22" s="41"/>
      <c r="E22" s="41"/>
      <c r="F22" s="40"/>
      <c r="G22" s="40"/>
      <c r="H22" s="10"/>
    </row>
    <row r="23" spans="1:8" s="6" customFormat="1" x14ac:dyDescent="0.2">
      <c r="A23" s="40" t="str">
        <f>Registro!A23</f>
        <v>Asesoria para la descripcion de actividades desarrolladas para capitulo III</v>
      </c>
      <c r="B23" s="40"/>
      <c r="C23" s="41" t="str">
        <f>Registro!G23</f>
        <v>17/05/23-23/06/23</v>
      </c>
      <c r="D23" s="41"/>
      <c r="E23" s="41"/>
      <c r="F23" s="40"/>
      <c r="G23" s="40"/>
      <c r="H23" s="10"/>
    </row>
    <row r="24" spans="1:8" s="6" customFormat="1" x14ac:dyDescent="0.2">
      <c r="A24" s="40" t="str">
        <f>Registro!A24</f>
        <v>Descripcion del capitulo IV resultados y conclusiones</v>
      </c>
      <c r="B24" s="40"/>
      <c r="C24" s="41" t="str">
        <f>Registro!G24</f>
        <v>17/05/23-23/06/23</v>
      </c>
      <c r="D24" s="41"/>
      <c r="E24" s="41"/>
      <c r="F24" s="40"/>
      <c r="G24" s="40"/>
      <c r="H24" s="10"/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6" t="str">
        <f>Registro!C36</f>
        <v>M.E. MARTA G. LIMON OROZCO</v>
      </c>
      <c r="D35" s="36"/>
      <c r="E35" s="36"/>
      <c r="G35" s="36" t="str">
        <f>Registro!F36</f>
        <v>LIC. OFELIA ORDAZ ENRIQUEZ</v>
      </c>
      <c r="H35" s="36"/>
    </row>
    <row r="36" spans="1:8" ht="28.5" customHeight="1" x14ac:dyDescent="0.2">
      <c r="A36" s="9" t="str">
        <f>B8</f>
        <v>MIA BERNABE CONTRERAS  CONTRERAS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B8" sqref="B8:H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20" t="str">
        <f>Registro!D6</f>
        <v>INDUSTRIAL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MIA BERNABE CONTRERAS  CONTRERAS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3</v>
      </c>
      <c r="C9" s="36"/>
      <c r="D9" s="8"/>
      <c r="F9" s="4" t="s">
        <v>11</v>
      </c>
      <c r="G9" s="22" t="str">
        <f>Registro!F9</f>
        <v>FEB-JUL-2023</v>
      </c>
      <c r="H9" s="22"/>
    </row>
    <row r="11" spans="1:8" x14ac:dyDescent="0.2">
      <c r="A11" s="4" t="s">
        <v>4</v>
      </c>
      <c r="B11" s="36" t="str">
        <f>Registro!B11</f>
        <v>TUTORIA Y DIRECCION INDIVIDUALIZADA (RESIDENCIA PROFESIONAL)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Asesorar a alumnos en el desarrollo total de proyectos de residencia profesional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CONCLUIR 3 PROYECTOS  CON SUS INFORMES DE RESIDENCIA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0" t="str">
        <f>Registro!A21</f>
        <v>Asesorar en el desarrollo del capitulo I generalidades del proyecto y descripcion de actividades</v>
      </c>
      <c r="B21" s="40"/>
      <c r="C21" s="41" t="str">
        <f>Registro!G21</f>
        <v>20/02/23-17/04/23</v>
      </c>
      <c r="D21" s="41"/>
      <c r="E21" s="41"/>
      <c r="F21" s="40"/>
      <c r="G21" s="40"/>
      <c r="H21" s="10"/>
    </row>
    <row r="22" spans="1:8" s="6" customFormat="1" x14ac:dyDescent="0.2">
      <c r="A22" s="40" t="str">
        <f>Registro!A22</f>
        <v>Asesorar en la estructura del contenido del capitulo II Marco teorico del proyecto y descripcion de actividades</v>
      </c>
      <c r="B22" s="40"/>
      <c r="C22" s="41" t="str">
        <f>Registro!G22</f>
        <v>18/04/23-11/05//23</v>
      </c>
      <c r="D22" s="41"/>
      <c r="E22" s="41"/>
      <c r="F22" s="40"/>
      <c r="G22" s="40"/>
      <c r="H22" s="10"/>
    </row>
    <row r="23" spans="1:8" s="6" customFormat="1" x14ac:dyDescent="0.2">
      <c r="A23" s="40" t="str">
        <f>Registro!A23</f>
        <v>Asesoria para la descripcion de actividades desarrolladas para capitulo III</v>
      </c>
      <c r="B23" s="40"/>
      <c r="C23" s="41" t="str">
        <f>Registro!G23</f>
        <v>17/05/23-23/06/23</v>
      </c>
      <c r="D23" s="41"/>
      <c r="E23" s="41"/>
      <c r="F23" s="40"/>
      <c r="G23" s="40"/>
      <c r="H23" s="10"/>
    </row>
    <row r="24" spans="1:8" s="6" customFormat="1" x14ac:dyDescent="0.2">
      <c r="A24" s="40" t="str">
        <f>Registro!A24</f>
        <v>Descripcion del capitulo IV resultados y conclusiones</v>
      </c>
      <c r="B24" s="40"/>
      <c r="C24" s="41" t="str">
        <f>Registro!G24</f>
        <v>17/05/23-23/06/23</v>
      </c>
      <c r="D24" s="41"/>
      <c r="E24" s="41"/>
      <c r="F24" s="40"/>
      <c r="G24" s="40"/>
      <c r="H24" s="10"/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6" t="str">
        <f>Registro!C36</f>
        <v>M.E. MARTA G. LIMON OROZCO</v>
      </c>
      <c r="D35" s="36"/>
      <c r="E35" s="36"/>
      <c r="G35" s="36" t="str">
        <f>Registro!F36</f>
        <v>LIC. OFELIA ORDAZ ENRIQUEZ</v>
      </c>
      <c r="H35" s="36"/>
    </row>
    <row r="36" spans="1:8" ht="28.5" customHeight="1" x14ac:dyDescent="0.2">
      <c r="A36" s="9" t="str">
        <f>B8</f>
        <v>MIA BERNABE CONTRERAS  CONTRERAS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Bernabe</cp:lastModifiedBy>
  <cp:lastPrinted>2022-07-28T18:37:02Z</cp:lastPrinted>
  <dcterms:created xsi:type="dcterms:W3CDTF">2022-07-23T13:46:58Z</dcterms:created>
  <dcterms:modified xsi:type="dcterms:W3CDTF">2023-04-18T21:21:34Z</dcterms:modified>
</cp:coreProperties>
</file>