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5" i="7"/>
  <c r="A25" i="7"/>
  <c r="A24" i="7"/>
  <c r="A23" i="7"/>
  <c r="A22" i="7"/>
  <c r="A21" i="7"/>
  <c r="A17" i="7"/>
  <c r="G9" i="7"/>
  <c r="B8" i="7"/>
  <c r="A35" i="7" s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<sst xmlns="http://schemas.openxmlformats.org/spreadsheetml/2006/main" count="119" uniqueCount="47">
  <si>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</si>
  <si>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</si>
  <si>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</si>
  <si>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</si>
  <si>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</si>
  <si>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</si>
  <si>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</si>
  <si>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</si>
  <si>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</si>
  <si>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</si>
  <si>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</si>
  <si>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</si>
  <si>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</si>
  <si>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</si>
  <si>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</si>
  <si>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</si>
  <si>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</si>
  <si>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</si>
  <si>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</si>
  <si>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</si>
  <si>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</si>
  <si>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</si>
  <si>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</si>
  <si>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</si>
  <si>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</si>
  <si>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</si>
  <si>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</si>
  <si>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</si>
  <si>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</si>
  <si>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</si>
  <si>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</si>
  <si>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</si>
  <si>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</si>
  <si>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</si>
  <si>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</si>
  <si>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</si>
  <si>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FEB-JUL-2023</t>
  </si>
  <si>
    <t>MII MARIA DE LA CRUZ PORRAS ARIAS</t>
  </si>
  <si>
    <t>20/02/2023-23/06/23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</si>
  <si>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</si>
  <si>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</si>
  <si>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</si>
  <si>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</si>
  <si>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</si>
  <si>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</si>
  <si>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20/02/2023 al 23/06/2023</t>
  </si>
  <si>
    <t>LIC. OFELIA 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</si>
</sst>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3" t="s">
        <v>36</v>
      </c>
      <c r="G9" s="33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6" t="s">
        <v>31</v>
      </c>
      <c r="B21" s="27"/>
      <c r="C21" s="27"/>
      <c r="D21" s="27"/>
      <c r="E21" s="27"/>
      <c r="F21" s="28"/>
      <c r="G21" s="12" t="s">
        <v>38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">
      <c r="A23" s="26" t="s">
        <v>44</v>
      </c>
      <c r="B23" s="27"/>
      <c r="C23" s="27"/>
      <c r="D23" s="27"/>
      <c r="E23" s="27"/>
      <c r="F23" s="28"/>
      <c r="G23" s="12" t="s">
        <v>38</v>
      </c>
    </row>
    <row r="24" spans="1:7" s="6" customFormat="1" x14ac:dyDescent="0.2">
      <c r="A24" s="26" t="s">
        <v>41</v>
      </c>
      <c r="B24" s="27"/>
      <c r="C24" s="27"/>
      <c r="D24" s="27"/>
      <c r="E24" s="27"/>
      <c r="F24" s="28"/>
      <c r="G24" s="12" t="s">
        <v>38</v>
      </c>
    </row>
    <row r="25" spans="1:7" s="6" customFormat="1" x14ac:dyDescent="0.2">
      <c r="A25" s="26" t="s">
        <v>42</v>
      </c>
      <c r="B25" s="27"/>
      <c r="C25" s="27"/>
      <c r="D25" s="27"/>
      <c r="E25" s="27"/>
      <c r="F25" s="28"/>
      <c r="G25" s="12" t="s">
        <v>38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1" t="s">
        <v>37</v>
      </c>
      <c r="D36" s="21"/>
      <c r="E36"/>
      <c r="F36" s="21" t="s">
        <v>46</v>
      </c>
      <c r="G36" s="21"/>
    </row>
    <row r="37" spans="1:7" ht="28.5" customHeight="1" x14ac:dyDescent="0.2">
      <c r="A37" s="10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32" t="s">
        <v>27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3" t="str">
        <f>Registro!F9</f>
        <v>FEB-JUL-2023</v>
      </c>
      <c r="H9" s="33"/>
    </row>
    <row r="11" spans="1:8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42" t="s">
        <v>45</v>
      </c>
      <c r="D21" s="42"/>
      <c r="E21" s="42"/>
      <c r="F21" s="41" t="s">
        <v>32</v>
      </c>
      <c r="G21" s="41"/>
      <c r="H21" s="11">
        <v>0.33</v>
      </c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42" t="s">
        <v>45</v>
      </c>
      <c r="D22" s="42"/>
      <c r="E22" s="42"/>
      <c r="F22" s="24" t="s">
        <v>26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42" t="s">
        <v>45</v>
      </c>
      <c r="D23" s="42"/>
      <c r="E23" s="42"/>
      <c r="F23" s="24" t="s">
        <v>26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42" t="s">
        <v>45</v>
      </c>
      <c r="D24" s="42"/>
      <c r="E24" s="42"/>
      <c r="F24" s="41" t="s">
        <v>39</v>
      </c>
      <c r="G24" s="41"/>
      <c r="H24" s="11">
        <v>0.33</v>
      </c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42" t="s">
        <v>45</v>
      </c>
      <c r="D25" s="42"/>
      <c r="E25" s="42"/>
      <c r="F25" s="41" t="s">
        <v>39</v>
      </c>
      <c r="G25" s="41"/>
      <c r="H25" s="11">
        <v>0.33</v>
      </c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1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40" t="str">
        <f>Registro!C36</f>
        <v>MII MARIA DE LA CRUZ PORRAS ARIAS</v>
      </c>
      <c r="D35" s="40"/>
      <c r="E35" s="40"/>
      <c r="G35" s="40" t="s">
        <v>46</v>
      </c>
      <c r="H35" s="40"/>
    </row>
    <row r="36" spans="1:8" ht="28.5" customHeight="1" x14ac:dyDescent="0.2">
      <c r="C36" s="39" t="s">
        <v>35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1" zoomScaleNormal="100" zoomScaleSheetLayoutView="100" workbookViewId="0">
      <selection activeCell="D40" sqref="D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3" t="str">
        <f>Registro!F9</f>
        <v>FEB-JUL-2023</v>
      </c>
      <c r="H9" s="33"/>
    </row>
    <row r="11" spans="1:8" x14ac:dyDescent="0.2">
      <c r="A11" s="4" t="s">
        <v>4</v>
      </c>
      <c r="B11" s="21" t="str">
        <f>Registro!B11</f>
        <v>GESTION ACADEMICA Y VINCULACION (PRESIDENTE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42" t="s">
        <v>45</v>
      </c>
      <c r="D21" s="42"/>
      <c r="E21" s="42"/>
      <c r="F21" s="41" t="s">
        <v>32</v>
      </c>
      <c r="G21" s="41"/>
      <c r="H21" s="11">
        <v>0.66</v>
      </c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42" t="s">
        <v>45</v>
      </c>
      <c r="D22" s="42"/>
      <c r="E22" s="42"/>
      <c r="F22" s="24" t="s">
        <v>26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42" t="s">
        <v>45</v>
      </c>
      <c r="D23" s="42"/>
      <c r="E23" s="42"/>
      <c r="F23" s="24" t="s">
        <v>26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42" t="s">
        <v>45</v>
      </c>
      <c r="D24" s="42"/>
      <c r="E24" s="42"/>
      <c r="F24" s="41" t="s">
        <v>39</v>
      </c>
      <c r="G24" s="41"/>
      <c r="H24" s="11">
        <v>0.66</v>
      </c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42" t="s">
        <v>45</v>
      </c>
      <c r="D25" s="42"/>
      <c r="E25" s="42"/>
      <c r="F25" s="41" t="s">
        <v>39</v>
      </c>
      <c r="G25" s="41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42"/>
      <c r="D26" s="42"/>
      <c r="E26" s="42"/>
      <c r="F26" s="24"/>
      <c r="G26" s="24"/>
      <c r="H26" s="11"/>
    </row>
    <row r="27" spans="1:8" s="6" customFormat="1" ht="35.25" customHeight="1" x14ac:dyDescent="0.2">
      <c r="A27" s="24">
        <f>Registro!A27</f>
        <v>0</v>
      </c>
      <c r="B27" s="24"/>
      <c r="C27" s="42"/>
      <c r="D27" s="42"/>
      <c r="E27" s="42"/>
      <c r="F27" s="24"/>
      <c r="G27" s="24"/>
      <c r="H27" s="11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">
        <v>46</v>
      </c>
      <c r="H35" s="21"/>
    </row>
    <row r="36" spans="1:8" ht="28.5" customHeight="1" x14ac:dyDescent="0.2">
      <c r="A36" s="10" t="str">
        <f>B8</f>
        <v>MIA BERNABE CONTRERAS CONTRERAS</v>
      </c>
      <c r="C36" s="39" t="s">
        <v>34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3" t="str">
        <f>Registro!F9</f>
        <v>FEB-JUL-2023</v>
      </c>
      <c r="H9" s="33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2"/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Preside y modera las reuniones de academias</v>
      </c>
      <c r="B22" s="41"/>
      <c r="C22" s="42"/>
      <c r="D22" s="42"/>
      <c r="E22" s="42"/>
      <c r="F22" s="24"/>
      <c r="G22" s="24"/>
      <c r="H22" s="11"/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2"/>
      <c r="D23" s="42"/>
      <c r="E23" s="42"/>
      <c r="F23" s="24"/>
      <c r="G23" s="24"/>
      <c r="H23" s="11"/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2"/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>
        <f>Registro!A26</f>
        <v>0</v>
      </c>
      <c r="B26" s="41"/>
      <c r="C26" s="42"/>
      <c r="D26" s="42"/>
      <c r="E26" s="42"/>
      <c r="F26" s="24"/>
      <c r="G26" s="24"/>
      <c r="H26" s="11"/>
    </row>
    <row r="27" spans="1:8" s="6" customFormat="1" x14ac:dyDescent="0.2">
      <c r="A27" s="41">
        <f>Registro!A27</f>
        <v>0</v>
      </c>
      <c r="B27" s="41"/>
      <c r="C27" s="42"/>
      <c r="D27" s="42"/>
      <c r="E27" s="42"/>
      <c r="F27" s="24"/>
      <c r="G27" s="24"/>
      <c r="H27" s="11"/>
    </row>
    <row r="28" spans="1:8" s="6" customFormat="1" x14ac:dyDescent="0.2">
      <c r="A28" s="41">
        <f>Registro!A28</f>
        <v>0</v>
      </c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">
        <v>46</v>
      </c>
      <c r="H35" s="21"/>
    </row>
    <row r="36" spans="1:8" ht="28.5" customHeight="1" x14ac:dyDescent="0.2">
      <c r="A36" s="10" t="str">
        <f>B8</f>
        <v>MIA BERNABE CONTRERAS CONTRERAS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2023-05-13T17:04:24Z</dcterms:modified>
</cp:coreProperties>
</file>