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A23" i="7" l="1"/>
  <c r="A22" i="7"/>
  <c r="A21" i="1"/>
  <c r="A21" i="7" s="1"/>
  <c r="A17" i="9"/>
  <c r="B11" i="7"/>
  <c r="G35" i="9"/>
  <c r="C35" i="9"/>
  <c r="C25" i="9"/>
  <c r="A25" i="9"/>
  <c r="C24" i="9"/>
  <c r="A24" i="9"/>
  <c r="C23" i="9"/>
  <c r="A23" i="9"/>
  <c r="C22" i="9"/>
  <c r="A22" i="9"/>
  <c r="C21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C21" i="8"/>
  <c r="A21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C22" i="7"/>
  <c r="C21" i="7"/>
  <c r="A14" i="7"/>
  <c r="G9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<sst xmlns="http://schemas.openxmlformats.org/spreadsheetml/2006/main" count="98" uniqueCount="42">
  <si>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</si>
  <si>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</si>
  <si>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</si>
  <si>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</si>
  <si>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</si>
  <si>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</si>
  <si>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</si>
  <si>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</si>
  <si>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</si>
  <si>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</si>
  <si>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</si>
  <si>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</si>
  <si>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</si>
  <si>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</si>
  <si>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</si>
  <si>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</si>
  <si>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</si>
  <si>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</si>
  <si>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</si>
  <si>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</si>
  <si>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</si>
  <si>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</si>
  <si>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</si>
  <si>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</si>
  <si>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</si>
  <si>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</si>
  <si>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 digital</t>
  </si>
  <si>
    <t>formato digital del pat</t>
  </si>
  <si>
    <t>INDUSTRIAL</t>
  </si>
  <si>
    <t>PAT, 3 REPORTES MENSUALES,UN REPORTE FINAL, Y LISTAS DE ACREDITADOS</t>
  </si>
  <si>
    <t>FEB-JUL-2023</t>
  </si>
  <si>
    <t>Se realizo la entrega de ficha de  identificación del tutorado</t>
  </si>
  <si>
    <t>20/02/23-23/06/23</t>
  </si>
  <si>
    <t>MII MARIA DE LA CRUZ PORRAS ARIAS</t>
  </si>
  <si>
    <t>Jefe de División de Ingeniería Industrial</t>
  </si>
  <si>
    <t>Jefe de División de Ingeniería Indiustrial</t>
  </si>
  <si>
    <t>formato digital y captura de pantalla</t>
  </si>
  <si>
    <t>LIC. OFELIA ENRIQUEZ ORDAZ</t>
  </si>
  <si>
    <t>Entrega del PAT a la coordinadora de Tutorias</t>
  </si>
  <si>
    <t>Entrega de reporte final y lista de acreditados</t>
  </si>
  <si>
    <t>Entrega de reportes mensuales  Y actividades de acuerdo al manual de tutorados</t>
  </si>
  <si>
    <t>17/04/2023-23/06/23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</si>
</sst>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A19" zoomScaleNormal="10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28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">
        <v>24</v>
      </c>
      <c r="C8" s="32"/>
      <c r="D8" s="32"/>
      <c r="E8" s="32"/>
      <c r="F8" s="32"/>
      <c r="G8" s="32"/>
    </row>
    <row r="9" spans="1:8" ht="15" x14ac:dyDescent="0.25">
      <c r="A9"/>
      <c r="B9"/>
      <c r="C9"/>
      <c r="E9" s="4" t="s">
        <v>11</v>
      </c>
      <c r="F9" s="21" t="s">
        <v>30</v>
      </c>
      <c r="G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36" t="s">
        <v>25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25.5" customHeight="1" x14ac:dyDescent="0.2">
      <c r="A17" s="36" t="s">
        <v>29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8" s="6" customFormat="1" ht="25.5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8" s="6" customFormat="1" x14ac:dyDescent="0.2">
      <c r="A21" s="29" t="str">
        <f>[1]Registro!A21</f>
        <v>Se realizó el Encuadre PAT</v>
      </c>
      <c r="B21" s="30"/>
      <c r="C21" s="30"/>
      <c r="D21" s="30"/>
      <c r="E21" s="30"/>
      <c r="F21" s="31"/>
      <c r="G21" s="12">
        <v>44972</v>
      </c>
    </row>
    <row r="22" spans="1:8" s="6" customFormat="1" ht="12.75" customHeight="1" x14ac:dyDescent="0.2">
      <c r="A22" s="29" t="s">
        <v>31</v>
      </c>
      <c r="B22" s="30"/>
      <c r="C22" s="30"/>
      <c r="D22" s="30"/>
      <c r="E22" s="30"/>
      <c r="F22" s="31"/>
      <c r="G22" s="12" t="s">
        <v>41</v>
      </c>
    </row>
    <row r="23" spans="1:8" s="6" customFormat="1" x14ac:dyDescent="0.2">
      <c r="A23" s="29" t="s">
        <v>40</v>
      </c>
      <c r="B23" s="30"/>
      <c r="C23" s="30"/>
      <c r="D23" s="30"/>
      <c r="E23" s="30"/>
      <c r="F23" s="31"/>
      <c r="G23" s="12" t="s">
        <v>32</v>
      </c>
    </row>
    <row r="24" spans="1:8" s="6" customFormat="1" x14ac:dyDescent="0.2">
      <c r="A24" s="37" t="s">
        <v>38</v>
      </c>
      <c r="B24" s="38"/>
      <c r="C24" s="38"/>
      <c r="D24" s="38"/>
      <c r="E24" s="38"/>
      <c r="F24" s="39"/>
      <c r="G24" s="12">
        <v>45014</v>
      </c>
    </row>
    <row r="25" spans="1:8" s="6" customFormat="1" x14ac:dyDescent="0.2">
      <c r="A25" s="37" t="s">
        <v>39</v>
      </c>
      <c r="B25" s="38"/>
      <c r="C25" s="38"/>
      <c r="D25" s="38"/>
      <c r="E25" s="38"/>
      <c r="F25" s="39"/>
      <c r="G25" s="12">
        <v>45100</v>
      </c>
    </row>
    <row r="26" spans="1:8" s="6" customFormat="1" x14ac:dyDescent="0.2">
      <c r="A26" s="37"/>
      <c r="B26" s="38"/>
      <c r="C26" s="38"/>
      <c r="D26" s="38"/>
      <c r="E26" s="38"/>
      <c r="F26" s="39"/>
      <c r="G26" s="12"/>
    </row>
    <row r="27" spans="1:8" s="6" customFormat="1" x14ac:dyDescent="0.2">
      <c r="A27" s="37"/>
      <c r="B27" s="38"/>
      <c r="C27" s="38"/>
      <c r="D27" s="38"/>
      <c r="E27" s="38"/>
      <c r="F27" s="39"/>
      <c r="G27" s="12"/>
    </row>
    <row r="28" spans="1:8" s="6" customFormat="1" x14ac:dyDescent="0.2">
      <c r="A28" s="37"/>
      <c r="B28" s="38"/>
      <c r="C28" s="38"/>
      <c r="D28" s="38"/>
      <c r="E28" s="38"/>
      <c r="F28" s="39"/>
      <c r="G28" s="12"/>
    </row>
    <row r="29" spans="1:8" s="6" customFormat="1" x14ac:dyDescent="0.2">
      <c r="A29" s="37"/>
      <c r="B29" s="38"/>
      <c r="C29" s="38"/>
      <c r="D29" s="38"/>
      <c r="E29" s="38"/>
      <c r="F29" s="39"/>
      <c r="G29" s="12"/>
    </row>
    <row r="30" spans="1:8" s="6" customFormat="1" x14ac:dyDescent="0.2">
      <c r="A30" s="37"/>
      <c r="B30" s="38"/>
      <c r="C30" s="38"/>
      <c r="D30" s="38"/>
      <c r="E30" s="38"/>
      <c r="F30" s="39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22" t="s">
        <v>33</v>
      </c>
      <c r="D36" s="22"/>
      <c r="E36"/>
      <c r="F36" s="22" t="s">
        <v>37</v>
      </c>
      <c r="G36" s="22"/>
    </row>
    <row r="37" spans="1:7" ht="28.5" customHeight="1" x14ac:dyDescent="0.2">
      <c r="A37" s="10" t="s">
        <v>15</v>
      </c>
      <c r="C37" s="23" t="s">
        <v>34</v>
      </c>
      <c r="D37" s="23"/>
      <c r="F37" s="24" t="s">
        <v>14</v>
      </c>
      <c r="G37" s="24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  <mergeCell ref="A13:G13"/>
    <mergeCell ref="A3:G3"/>
    <mergeCell ref="A5:G5"/>
    <mergeCell ref="A6:C6"/>
    <mergeCell ref="B1:E1"/>
    <mergeCell ref="F1:G1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9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">
        <v>29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44972</v>
      </c>
      <c r="D21" s="42"/>
      <c r="E21" s="42"/>
      <c r="F21" s="41" t="s">
        <v>27</v>
      </c>
      <c r="G21" s="41"/>
      <c r="H21" s="11">
        <v>0.33</v>
      </c>
    </row>
    <row r="22" spans="1:8" s="6" customFormat="1" x14ac:dyDescent="0.2">
      <c r="A22" s="45" t="str">
        <f>Registro!A22</f>
        <v>Se realizo la entrega de ficha de  identificación del tutorado</v>
      </c>
      <c r="B22" s="45"/>
      <c r="C22" s="42" t="str">
        <f>Registro!G22</f>
        <v>17/04/2023-23/06/23</v>
      </c>
      <c r="D22" s="42"/>
      <c r="E22" s="42"/>
      <c r="F22" s="41" t="s">
        <v>26</v>
      </c>
      <c r="G22" s="41"/>
      <c r="H22" s="11">
        <v>0.33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20/02/23-23/06/23</v>
      </c>
      <c r="D23" s="42"/>
      <c r="E23" s="42"/>
      <c r="F23" s="45" t="s">
        <v>36</v>
      </c>
      <c r="G23" s="45"/>
      <c r="H23" s="11">
        <v>0.33</v>
      </c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45014</v>
      </c>
      <c r="D24" s="42"/>
      <c r="E24" s="42"/>
      <c r="F24" s="41" t="s">
        <v>26</v>
      </c>
      <c r="G24" s="41"/>
      <c r="H24" s="11">
        <v>1</v>
      </c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45100</v>
      </c>
      <c r="D25" s="42"/>
      <c r="E25" s="42"/>
      <c r="F25" s="41" t="s">
        <v>26</v>
      </c>
      <c r="G25" s="41"/>
      <c r="H25" s="11">
        <v>0</v>
      </c>
    </row>
    <row r="26" spans="1:8" s="6" customFormat="1" x14ac:dyDescent="0.2">
      <c r="A26" s="37"/>
      <c r="B26" s="39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 MARIA DE LA CRUZ PORRAS ARIAS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">
      <c r="A36" s="10" t="str">
        <f>B8</f>
        <v>MIA BERNABE CONTRERAS CONTRERAS</v>
      </c>
      <c r="C36" s="46" t="s">
        <v>35</v>
      </c>
      <c r="D36" s="46"/>
      <c r="E36" s="46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9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tr">
        <f>Registro!A17</f>
        <v>PAT, 3 REPORTES MENSUALES,UN REPORTE FINAL, Y LISTAS DE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44972</v>
      </c>
      <c r="D21" s="42"/>
      <c r="E21" s="42"/>
      <c r="F21" s="41" t="s">
        <v>27</v>
      </c>
      <c r="G21" s="41"/>
      <c r="H21" s="11">
        <v>0.66</v>
      </c>
    </row>
    <row r="22" spans="1:8" s="6" customFormat="1" x14ac:dyDescent="0.2">
      <c r="A22" s="41" t="str">
        <f>Registro!A22</f>
        <v>Se realizo la entrega de ficha de  identificación del tutorado</v>
      </c>
      <c r="B22" s="41"/>
      <c r="C22" s="42" t="str">
        <f>Registro!G22</f>
        <v>17/04/2023-23/06/23</v>
      </c>
      <c r="D22" s="42"/>
      <c r="E22" s="42"/>
      <c r="F22" s="41" t="s">
        <v>26</v>
      </c>
      <c r="G22" s="41"/>
      <c r="H22" s="11">
        <v>0.66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20/02/23-23/06/23</v>
      </c>
      <c r="D23" s="42"/>
      <c r="E23" s="42"/>
      <c r="F23" s="45" t="s">
        <v>36</v>
      </c>
      <c r="G23" s="45"/>
      <c r="H23" s="11">
        <v>0.66</v>
      </c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45014</v>
      </c>
      <c r="D24" s="42"/>
      <c r="E24" s="42"/>
      <c r="F24" s="41" t="s">
        <v>26</v>
      </c>
      <c r="G24" s="41"/>
      <c r="H24" s="11">
        <v>1</v>
      </c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45100</v>
      </c>
      <c r="D25" s="42"/>
      <c r="E25" s="42"/>
      <c r="F25" s="41" t="s">
        <v>26</v>
      </c>
      <c r="G25" s="41"/>
      <c r="H25" s="11">
        <v>0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 MARIA DE LA CRUZ PORRAS ARIAS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">
      <c r="A36" s="10" t="str">
        <f>B8</f>
        <v>MIA BERNABE CONTRERAS CONTRERAS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6" sqref="A26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9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tr">
        <f>Registro!A17</f>
        <v>PAT, 3 REPORTES MENSUALES,UN REPORTE FINAL, Y LISTAS DE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44972</v>
      </c>
      <c r="D21" s="42"/>
      <c r="E21" s="42"/>
      <c r="F21" s="41"/>
      <c r="G21" s="41"/>
      <c r="H21" s="11"/>
    </row>
    <row r="22" spans="1:8" s="6" customFormat="1" x14ac:dyDescent="0.2">
      <c r="A22" s="41" t="str">
        <f>Registro!A22</f>
        <v>Se realizo la entrega de ficha de  identificación del tutorado</v>
      </c>
      <c r="B22" s="41"/>
      <c r="C22" s="42" t="str">
        <f>Registro!G22</f>
        <v>17/04/2023-23/06/23</v>
      </c>
      <c r="D22" s="42"/>
      <c r="E22" s="42"/>
      <c r="F22" s="41"/>
      <c r="G22" s="41"/>
      <c r="H22" s="11"/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20/02/23-23/06/23</v>
      </c>
      <c r="D23" s="42"/>
      <c r="E23" s="42"/>
      <c r="F23" s="41"/>
      <c r="G23" s="41"/>
      <c r="H23" s="11"/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45014</v>
      </c>
      <c r="D24" s="42"/>
      <c r="E24" s="42"/>
      <c r="F24" s="41"/>
      <c r="G24" s="41"/>
      <c r="H24" s="11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45100</v>
      </c>
      <c r="D25" s="42"/>
      <c r="E25" s="42"/>
      <c r="F25" s="41"/>
      <c r="G25" s="41"/>
      <c r="H25" s="11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Registro!C36</f>
        <v>MII MARIA DE LA CRUZ PORRAS ARIAS</v>
      </c>
      <c r="D35" s="32"/>
      <c r="E35" s="32"/>
      <c r="G35" s="32" t="str">
        <f>Registro!F36</f>
        <v>LIC. OFELIA ENRIQUEZ ORDAZ</v>
      </c>
      <c r="H35" s="32"/>
    </row>
    <row r="36" spans="1:8" ht="28.5" customHeight="1" x14ac:dyDescent="0.2">
      <c r="A36" s="10" t="str">
        <f>B8</f>
        <v>MIA BERNABE CONTRERAS CONTRERAS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2023-05-13T17:24:37Z</dcterms:modified>
</cp:coreProperties>
</file>