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ernabe\Documents\DOCTOS-ENE-23\PROY ESPECIALES-2023\"/>
    </mc:Choice>
  </mc:AlternateContent>
  <bookViews>
    <workbookView xWindow="-120" yWindow="-120" windowWidth="20730" windowHeight="11160" activeTab="3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1'!$B$1:$I$36</definedName>
    <definedName name="_xlnm.Print_Area" localSheetId="2">'Reporte 2'!$A$1:$H$38</definedName>
    <definedName name="_xlnm.Print_Area" localSheetId="3">'Reporte 3'!$A$1:$H$38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" i="7" l="1"/>
  <c r="B23" i="7"/>
  <c r="B22" i="7"/>
  <c r="A21" i="8" l="1"/>
  <c r="B21" i="7"/>
  <c r="G35" i="9"/>
  <c r="C35" i="9"/>
  <c r="A30" i="9"/>
  <c r="A29" i="9"/>
  <c r="A28" i="9"/>
  <c r="A27" i="9"/>
  <c r="A26" i="9"/>
  <c r="A25" i="9"/>
  <c r="A24" i="9"/>
  <c r="A23" i="9"/>
  <c r="A22" i="9"/>
  <c r="A21" i="9"/>
  <c r="A17" i="9"/>
  <c r="A14" i="9"/>
  <c r="B11" i="9"/>
  <c r="G9" i="9"/>
  <c r="B8" i="9"/>
  <c r="A36" i="9" s="1"/>
  <c r="D6" i="9"/>
  <c r="G35" i="8"/>
  <c r="C35" i="8"/>
  <c r="A30" i="8"/>
  <c r="A29" i="8"/>
  <c r="A28" i="8"/>
  <c r="A27" i="8"/>
  <c r="A26" i="8"/>
  <c r="A25" i="8"/>
  <c r="A24" i="8"/>
  <c r="A23" i="8"/>
  <c r="A22" i="8"/>
  <c r="A17" i="8"/>
  <c r="A14" i="8"/>
  <c r="B11" i="8"/>
  <c r="G9" i="8"/>
  <c r="B8" i="8"/>
  <c r="A36" i="8" s="1"/>
  <c r="D6" i="8"/>
  <c r="H33" i="7"/>
  <c r="D33" i="7"/>
  <c r="B14" i="7"/>
  <c r="C11" i="7"/>
  <c r="B34" i="7"/>
  <c r="E6" i="7"/>
</calcChain>
</file>

<file path=xl/comments1.xml><?xml version="1.0" encoding="utf-8"?>
<comments xmlns="http://schemas.openxmlformats.org/spreadsheetml/2006/main">
  <authors>
    <author>Operador</author>
  </authors>
  <commentList>
    <comment ref="C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<sst xmlns="http://schemas.openxmlformats.org/spreadsheetml/2006/main" count="119" uniqueCount="49">
  <si>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</si>
  <si>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</si>
  <si>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</si>
  <si>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</si>
  <si>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</si>
  <si>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</si>
  <si>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</si>
  <si>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</si>
  <si>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</si>
  <si>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</si>
  <si>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</si>
  <si>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</si>
  <si>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</si>
  <si>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</si>
  <si>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</si>
  <si>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</si>
  <si>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</si>
  <si>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</si>
  <si>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</si>
  <si>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</si>
  <si>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</si>
  <si>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</si>
  <si>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</si>
  <si>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</si>
  <si>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INGENIERIA INDUSTRIAL</t>
  </si>
  <si>
    <t>PROFESOR:</t>
  </si>
  <si>
    <t>Cumplir con el contenido de las materias según lo estipulado en el plan de estudios vigente de ingeniería Industrial.</t>
  </si>
  <si>
    <t>Elaboración, aplicación y calificación de exámenes</t>
  </si>
  <si>
    <t>Preparación de material didáctico para cada tema de las materias antes citadas</t>
  </si>
  <si>
    <t>Nota: no se impartió asesorias extraclase porque no fueron requeridas por los alumnos</t>
  </si>
  <si>
    <t>Proceso de evaluación de los trabajos de los alumnos.</t>
  </si>
  <si>
    <t>Jefe de División de Ingeniería Industrial</t>
  </si>
  <si>
    <t>Preparación de clases de materias de acuerdo al horario de clases asignado en este semestre.</t>
  </si>
  <si>
    <t>Examen revisado de un alumno</t>
  </si>
  <si>
    <t>Problemario</t>
  </si>
  <si>
    <t>Trabajos de un alumno</t>
  </si>
  <si>
    <t>MIA BERNABE CONTRERAS CONTRERAS</t>
  </si>
  <si>
    <t>FEB-JUL-2023</t>
  </si>
  <si>
    <t>20/02/2023-17/04/2023</t>
  </si>
  <si>
    <t>MII MARIA DE LA CRUZ PORRAS ARIAS</t>
  </si>
  <si>
    <t>20/02/2023-23/06/2023</t>
  </si>
  <si>
    <t>Diapositivas de una unidad de unamateria</t>
  </si>
  <si>
    <t>4 Reportes parciales y 1 reporte final, 3 instrumentaciones didácticas de las materias impartidas y 3 proyectos individuales</t>
  </si>
  <si>
    <t>DOCENCIA (Preparación de clases, corrección de exámenes, redacción y preparación de material de apoyo a la docencia)</t>
  </si>
  <si>
    <t>4  Reportes Parciales y 1 Reporte final . 4 Instrumentaciones didácticas de las materias impartidas. Y 3 Proyectos Individuales
3 reportes de proyectos individuales</t>
  </si>
  <si>
    <t>LIC. OFELIA  ENRIQUEZ ORDAZ</t>
  </si>
  <si>
    <t>17/04/2023 11/05/2023</t>
  </si>
  <si>
    <t>17/04/2023  11/05/2023</t>
  </si>
  <si>
    <t>12/052023  23/06/2023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</si>
</sst>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7" fillId="0" borderId="6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1" xfId="0" applyFont="1" applyBorder="1" applyAlignment="1"/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1028700</xdr:colOff>
      <xdr:row>32</xdr:row>
      <xdr:rowOff>180975</xdr:rowOff>
    </xdr:from>
    <xdr:to>
      <xdr:col>0</xdr:col>
      <xdr:colOff>1657985</xdr:colOff>
      <xdr:row>34</xdr:row>
      <xdr:rowOff>341630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6477A747-D2B5-4089-8534-45D4C8DC9E17}"/>
            </a:ext>
          </a:extLst>
        </xdr:cNvPr>
        <xdr:cNvPicPr/>
      </xdr:nvPicPr>
      <xdr:blipFill rotWithShape="1">
        <a:blip xmlns:r="http://schemas.openxmlformats.org/officeDocument/2006/relationships" r:embed="rId3"/>
        <a:srcRect l="41627" t="35766" r="40381" b="24389"/>
        <a:stretch/>
      </xdr:blipFill>
      <xdr:spPr bwMode="auto">
        <a:xfrm>
          <a:off x="1028700" y="6696075"/>
          <a:ext cx="629285" cy="53213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238727</xdr:colOff>
      <xdr:row>0</xdr:row>
      <xdr:rowOff>44823</xdr:rowOff>
    </xdr:from>
    <xdr:to>
      <xdr:col>8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1</xdr:col>
      <xdr:colOff>771525</xdr:colOff>
      <xdr:row>31</xdr:row>
      <xdr:rowOff>200025</xdr:rowOff>
    </xdr:from>
    <xdr:to>
      <xdr:col>1</xdr:col>
      <xdr:colOff>1400810</xdr:colOff>
      <xdr:row>32</xdr:row>
      <xdr:rowOff>522605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45AEF017-C0CA-4612-84A8-56CD6DE041DA}"/>
            </a:ext>
          </a:extLst>
        </xdr:cNvPr>
        <xdr:cNvPicPr/>
      </xdr:nvPicPr>
      <xdr:blipFill rotWithShape="1">
        <a:blip xmlns:r="http://schemas.openxmlformats.org/officeDocument/2006/relationships" r:embed="rId3"/>
        <a:srcRect l="41627" t="35766" r="40381" b="24389"/>
        <a:stretch/>
      </xdr:blipFill>
      <xdr:spPr bwMode="auto">
        <a:xfrm>
          <a:off x="1533525" y="6791325"/>
          <a:ext cx="629285" cy="53213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523875</xdr:colOff>
      <xdr:row>34</xdr:row>
      <xdr:rowOff>9525</xdr:rowOff>
    </xdr:from>
    <xdr:to>
      <xdr:col>0</xdr:col>
      <xdr:colOff>1153160</xdr:colOff>
      <xdr:row>34</xdr:row>
      <xdr:rowOff>541655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973C847F-5B83-4052-9450-E9FAF46B3027}"/>
            </a:ext>
          </a:extLst>
        </xdr:cNvPr>
        <xdr:cNvPicPr/>
      </xdr:nvPicPr>
      <xdr:blipFill rotWithShape="1">
        <a:blip xmlns:r="http://schemas.openxmlformats.org/officeDocument/2006/relationships" r:embed="rId3"/>
        <a:srcRect l="41627" t="35766" r="40381" b="24389"/>
        <a:stretch/>
      </xdr:blipFill>
      <xdr:spPr bwMode="auto">
        <a:xfrm>
          <a:off x="523875" y="6972300"/>
          <a:ext cx="629285" cy="53213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561975</xdr:colOff>
      <xdr:row>34</xdr:row>
      <xdr:rowOff>19050</xdr:rowOff>
    </xdr:from>
    <xdr:to>
      <xdr:col>0</xdr:col>
      <xdr:colOff>1191260</xdr:colOff>
      <xdr:row>35</xdr:row>
      <xdr:rowOff>8255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8BFEF37C-0AB3-43C2-8EEA-B0557B9BD4D2}"/>
            </a:ext>
          </a:extLst>
        </xdr:cNvPr>
        <xdr:cNvPicPr/>
      </xdr:nvPicPr>
      <xdr:blipFill rotWithShape="1">
        <a:blip xmlns:r="http://schemas.openxmlformats.org/officeDocument/2006/relationships" r:embed="rId3"/>
        <a:srcRect l="41627" t="35766" r="40381" b="24389"/>
        <a:stretch/>
      </xdr:blipFill>
      <xdr:spPr bwMode="auto">
        <a:xfrm>
          <a:off x="561975" y="6981825"/>
          <a:ext cx="629285" cy="53213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8"/>
  <sheetViews>
    <sheetView topLeftCell="A22" zoomScaleNormal="100" zoomScaleSheetLayoutView="100" workbookViewId="0">
      <selection activeCell="A35" sqref="A3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16.7109375" style="1" customWidth="1"/>
    <col min="8" max="16384" width="11.42578125" style="1"/>
  </cols>
  <sheetData>
    <row r="1" spans="1:7" ht="56.25" customHeight="1" x14ac:dyDescent="0.2">
      <c r="B1" s="31" t="s">
        <v>21</v>
      </c>
      <c r="C1" s="31"/>
      <c r="D1" s="31"/>
      <c r="E1" s="31"/>
      <c r="F1" s="31"/>
      <c r="G1" s="31"/>
    </row>
    <row r="3" spans="1:7" x14ac:dyDescent="0.2">
      <c r="A3" s="33" t="s">
        <v>23</v>
      </c>
      <c r="B3" s="33"/>
      <c r="C3" s="33"/>
      <c r="D3" s="33"/>
      <c r="E3" s="33"/>
      <c r="F3" s="33"/>
      <c r="G3" s="33"/>
    </row>
    <row r="4" spans="1:7" x14ac:dyDescent="0.2">
      <c r="A4" s="2"/>
      <c r="B4" s="2"/>
      <c r="C4" s="2"/>
      <c r="D4" s="2"/>
      <c r="E4" s="2"/>
    </row>
    <row r="5" spans="1:7" x14ac:dyDescent="0.2">
      <c r="A5" s="33" t="s">
        <v>0</v>
      </c>
      <c r="B5" s="33"/>
      <c r="C5" s="33"/>
      <c r="D5" s="33"/>
      <c r="E5" s="33"/>
      <c r="F5" s="33"/>
      <c r="G5" s="33"/>
    </row>
    <row r="6" spans="1:7" x14ac:dyDescent="0.2">
      <c r="A6" s="34" t="s">
        <v>1</v>
      </c>
      <c r="B6" s="34"/>
      <c r="C6" s="34"/>
      <c r="D6" s="35" t="s">
        <v>24</v>
      </c>
      <c r="E6" s="35"/>
      <c r="F6" s="35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25</v>
      </c>
      <c r="B8" s="23" t="s">
        <v>36</v>
      </c>
      <c r="C8" s="23"/>
      <c r="D8" s="23"/>
      <c r="E8" s="23"/>
      <c r="F8" s="23"/>
      <c r="G8" s="23"/>
    </row>
    <row r="9" spans="1:7" ht="15" x14ac:dyDescent="0.25">
      <c r="A9"/>
      <c r="B9"/>
      <c r="C9"/>
      <c r="E9" s="4" t="s">
        <v>11</v>
      </c>
      <c r="F9" s="22" t="s">
        <v>37</v>
      </c>
      <c r="G9" s="22"/>
    </row>
    <row r="11" spans="1:7" x14ac:dyDescent="0.2">
      <c r="A11" s="4" t="s">
        <v>4</v>
      </c>
      <c r="B11" s="30" t="s">
        <v>43</v>
      </c>
      <c r="C11" s="30"/>
      <c r="D11" s="30"/>
      <c r="E11" s="30"/>
      <c r="F11" s="30"/>
      <c r="G11" s="30"/>
    </row>
    <row r="12" spans="1:7" x14ac:dyDescent="0.2">
      <c r="A12" s="4"/>
      <c r="B12" s="30"/>
      <c r="C12" s="30"/>
      <c r="D12" s="30"/>
      <c r="E12" s="30"/>
      <c r="F12" s="30"/>
      <c r="G12" s="30"/>
    </row>
    <row r="13" spans="1:7" s="6" customFormat="1" x14ac:dyDescent="0.2">
      <c r="B13" s="1"/>
      <c r="C13" s="1"/>
      <c r="D13" s="1"/>
      <c r="E13" s="1"/>
      <c r="F13" s="1"/>
      <c r="G13" s="1"/>
    </row>
    <row r="14" spans="1:7" s="6" customFormat="1" x14ac:dyDescent="0.2">
      <c r="A14" s="18" t="s">
        <v>5</v>
      </c>
      <c r="B14" s="18"/>
      <c r="C14" s="18"/>
      <c r="D14" s="18"/>
      <c r="E14" s="18"/>
      <c r="F14" s="18"/>
      <c r="G14" s="18"/>
    </row>
    <row r="15" spans="1:7" s="6" customFormat="1" ht="25.5" customHeight="1" x14ac:dyDescent="0.2">
      <c r="A15" s="32" t="s">
        <v>26</v>
      </c>
      <c r="B15" s="32"/>
      <c r="C15" s="32"/>
      <c r="D15" s="32"/>
      <c r="E15" s="32"/>
      <c r="F15" s="32"/>
      <c r="G15" s="32"/>
    </row>
    <row r="16" spans="1:7" s="6" customFormat="1" x14ac:dyDescent="0.2">
      <c r="A16" s="7"/>
      <c r="B16" s="7"/>
      <c r="C16" s="7"/>
      <c r="D16" s="7"/>
      <c r="E16" s="7"/>
      <c r="F16" s="7"/>
      <c r="G16" s="7"/>
    </row>
    <row r="17" spans="1:7" s="6" customFormat="1" x14ac:dyDescent="0.2">
      <c r="A17" s="18" t="s">
        <v>9</v>
      </c>
      <c r="B17" s="18"/>
      <c r="C17" s="18"/>
      <c r="D17" s="18"/>
      <c r="E17" s="18"/>
      <c r="F17" s="18"/>
      <c r="G17" s="18"/>
    </row>
    <row r="18" spans="1:7" s="6" customFormat="1" ht="25.5" customHeight="1" x14ac:dyDescent="0.2">
      <c r="A18" s="32" t="s">
        <v>44</v>
      </c>
      <c r="B18" s="32"/>
      <c r="C18" s="32"/>
      <c r="D18" s="32"/>
      <c r="E18" s="32"/>
      <c r="F18" s="32"/>
      <c r="G18" s="32"/>
    </row>
    <row r="19" spans="1:7" s="6" customFormat="1" x14ac:dyDescent="0.2">
      <c r="A19" s="7"/>
      <c r="B19" s="7"/>
      <c r="C19" s="7"/>
      <c r="D19" s="7"/>
      <c r="E19" s="7"/>
      <c r="F19" s="7"/>
      <c r="G19" s="7"/>
    </row>
    <row r="20" spans="1:7" s="6" customFormat="1" x14ac:dyDescent="0.2">
      <c r="A20" s="18" t="s">
        <v>18</v>
      </c>
      <c r="B20" s="18"/>
      <c r="C20" s="18"/>
      <c r="D20" s="18"/>
      <c r="E20" s="18"/>
      <c r="F20" s="18"/>
      <c r="G20" s="18"/>
    </row>
    <row r="21" spans="1:7" s="6" customFormat="1" x14ac:dyDescent="0.2">
      <c r="A21" s="24" t="s">
        <v>6</v>
      </c>
      <c r="B21" s="25"/>
      <c r="C21" s="25"/>
      <c r="D21" s="25"/>
      <c r="E21" s="25"/>
      <c r="F21" s="26"/>
      <c r="G21" s="12" t="s">
        <v>13</v>
      </c>
    </row>
    <row r="22" spans="1:7" s="6" customFormat="1" x14ac:dyDescent="0.2">
      <c r="A22" s="27" t="s">
        <v>32</v>
      </c>
      <c r="B22" s="28"/>
      <c r="C22" s="28"/>
      <c r="D22" s="28"/>
      <c r="E22" s="28"/>
      <c r="F22" s="29"/>
      <c r="G22" s="16" t="s">
        <v>40</v>
      </c>
    </row>
    <row r="23" spans="1:7" s="6" customFormat="1" x14ac:dyDescent="0.2">
      <c r="A23" s="27" t="s">
        <v>27</v>
      </c>
      <c r="B23" s="28"/>
      <c r="C23" s="28"/>
      <c r="D23" s="28"/>
      <c r="E23" s="28"/>
      <c r="F23" s="29"/>
      <c r="G23" s="16" t="s">
        <v>40</v>
      </c>
    </row>
    <row r="24" spans="1:7" s="6" customFormat="1" x14ac:dyDescent="0.2">
      <c r="A24" s="27" t="s">
        <v>30</v>
      </c>
      <c r="B24" s="28"/>
      <c r="C24" s="28"/>
      <c r="D24" s="28"/>
      <c r="E24" s="28"/>
      <c r="F24" s="29"/>
      <c r="G24" s="16" t="s">
        <v>40</v>
      </c>
    </row>
    <row r="25" spans="1:7" s="6" customFormat="1" x14ac:dyDescent="0.2">
      <c r="A25" s="27" t="s">
        <v>28</v>
      </c>
      <c r="B25" s="28"/>
      <c r="C25" s="28"/>
      <c r="D25" s="28"/>
      <c r="E25" s="28"/>
      <c r="F25" s="29"/>
      <c r="G25" s="16" t="s">
        <v>40</v>
      </c>
    </row>
    <row r="26" spans="1:7" s="6" customFormat="1" x14ac:dyDescent="0.2">
      <c r="A26" s="27"/>
      <c r="B26" s="28"/>
      <c r="C26" s="28"/>
      <c r="D26" s="28"/>
      <c r="E26" s="28"/>
      <c r="F26" s="29"/>
      <c r="G26" s="16"/>
    </row>
    <row r="27" spans="1:7" s="6" customFormat="1" x14ac:dyDescent="0.2">
      <c r="A27" s="27"/>
      <c r="B27" s="28"/>
      <c r="C27" s="28"/>
      <c r="D27" s="28"/>
      <c r="E27" s="28"/>
      <c r="F27" s="29"/>
      <c r="G27" s="11"/>
    </row>
    <row r="28" spans="1:7" s="6" customFormat="1" x14ac:dyDescent="0.2">
      <c r="A28" s="27"/>
      <c r="B28" s="28"/>
      <c r="C28" s="28"/>
      <c r="D28" s="28"/>
      <c r="E28" s="28"/>
      <c r="F28" s="29"/>
      <c r="G28" s="11"/>
    </row>
    <row r="29" spans="1:7" s="6" customFormat="1" x14ac:dyDescent="0.2">
      <c r="A29" s="27"/>
      <c r="B29" s="28"/>
      <c r="C29" s="28"/>
      <c r="D29" s="28"/>
      <c r="E29" s="28"/>
      <c r="F29" s="29"/>
      <c r="G29" s="11"/>
    </row>
    <row r="30" spans="1:7" s="6" customFormat="1" x14ac:dyDescent="0.2">
      <c r="A30" s="8"/>
      <c r="B30" s="8"/>
      <c r="C30" s="8"/>
      <c r="D30" s="8"/>
      <c r="E30" s="8"/>
      <c r="F30" s="8"/>
      <c r="G30" s="1"/>
    </row>
    <row r="31" spans="1:7" s="6" customFormat="1" x14ac:dyDescent="0.2">
      <c r="A31" s="18" t="s">
        <v>10</v>
      </c>
      <c r="B31" s="18"/>
      <c r="C31" s="18"/>
      <c r="D31" s="18"/>
      <c r="E31" s="18"/>
      <c r="F31" s="18"/>
      <c r="G31" s="18"/>
    </row>
    <row r="32" spans="1:7" s="6" customFormat="1" ht="46.5" customHeight="1" x14ac:dyDescent="0.2">
      <c r="A32" s="19"/>
      <c r="B32" s="19"/>
      <c r="C32" s="19"/>
      <c r="D32" s="19"/>
      <c r="E32" s="19"/>
      <c r="F32" s="19"/>
      <c r="G32" s="19"/>
    </row>
    <row r="33" spans="1:7" s="6" customFormat="1" ht="16.5" customHeight="1" x14ac:dyDescent="0.2">
      <c r="A33" s="1"/>
      <c r="B33" s="1"/>
      <c r="C33" s="1"/>
      <c r="D33" s="1"/>
      <c r="E33" s="1"/>
      <c r="F33" s="1"/>
      <c r="G33" s="1"/>
    </row>
    <row r="35" spans="1:7" ht="42.75" customHeight="1" x14ac:dyDescent="0.25">
      <c r="A35" s="15" t="s">
        <v>36</v>
      </c>
      <c r="C35" s="23" t="s">
        <v>39</v>
      </c>
      <c r="D35" s="23"/>
      <c r="E35"/>
      <c r="F35" s="23" t="s">
        <v>45</v>
      </c>
      <c r="G35" s="23"/>
    </row>
    <row r="36" spans="1:7" ht="28.5" customHeight="1" x14ac:dyDescent="0.2">
      <c r="A36" s="9" t="s">
        <v>15</v>
      </c>
      <c r="C36" s="20" t="s">
        <v>31</v>
      </c>
      <c r="D36" s="20"/>
      <c r="F36" s="21" t="s">
        <v>14</v>
      </c>
      <c r="G36" s="21"/>
    </row>
    <row r="38" spans="1:7" x14ac:dyDescent="0.2">
      <c r="A38" s="17" t="s">
        <v>19</v>
      </c>
      <c r="B38" s="17"/>
      <c r="C38" s="17"/>
      <c r="D38" s="17"/>
      <c r="E38" s="17"/>
      <c r="F38" s="17"/>
      <c r="G38" s="17"/>
    </row>
  </sheetData>
  <mergeCells count="30">
    <mergeCell ref="B1:E1"/>
    <mergeCell ref="F1:G1"/>
    <mergeCell ref="A28:F28"/>
    <mergeCell ref="A29:F29"/>
    <mergeCell ref="A24:F24"/>
    <mergeCell ref="A25:F25"/>
    <mergeCell ref="A26:F26"/>
    <mergeCell ref="A27:F27"/>
    <mergeCell ref="B8:G8"/>
    <mergeCell ref="A14:G14"/>
    <mergeCell ref="A15:G15"/>
    <mergeCell ref="A3:G3"/>
    <mergeCell ref="A5:G5"/>
    <mergeCell ref="A6:C6"/>
    <mergeCell ref="D6:F6"/>
    <mergeCell ref="A18:G18"/>
    <mergeCell ref="A17:G17"/>
    <mergeCell ref="F9:G9"/>
    <mergeCell ref="C35:D35"/>
    <mergeCell ref="F35:G35"/>
    <mergeCell ref="A21:F21"/>
    <mergeCell ref="A22:F22"/>
    <mergeCell ref="A23:F23"/>
    <mergeCell ref="B11:G12"/>
    <mergeCell ref="A38:G38"/>
    <mergeCell ref="A31:G31"/>
    <mergeCell ref="A32:G32"/>
    <mergeCell ref="A20:G20"/>
    <mergeCell ref="C36:D36"/>
    <mergeCell ref="F36:G3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S36"/>
  <sheetViews>
    <sheetView topLeftCell="A10" zoomScaleNormal="100" zoomScaleSheetLayoutView="100" workbookViewId="0">
      <selection activeCell="B33" sqref="B33"/>
    </sheetView>
  </sheetViews>
  <sheetFormatPr baseColWidth="10" defaultColWidth="11.42578125" defaultRowHeight="12.75" x14ac:dyDescent="0.2"/>
  <cols>
    <col min="1" max="1" width="11.42578125" style="1"/>
    <col min="2" max="2" width="28.85546875" style="1" customWidth="1"/>
    <col min="3" max="3" width="9.7109375" style="1" customWidth="1"/>
    <col min="4" max="6" width="6.5703125" style="1" customWidth="1"/>
    <col min="7" max="7" width="9.7109375" style="1" customWidth="1"/>
    <col min="8" max="16384" width="11.42578125" style="1"/>
  </cols>
  <sheetData>
    <row r="1" spans="2:9" ht="56.25" customHeight="1" x14ac:dyDescent="0.2">
      <c r="C1" s="36" t="s">
        <v>22</v>
      </c>
      <c r="D1" s="36"/>
      <c r="E1" s="36"/>
      <c r="F1" s="36"/>
      <c r="G1" s="36"/>
      <c r="H1" s="36"/>
      <c r="I1" s="36"/>
    </row>
    <row r="3" spans="2:9" x14ac:dyDescent="0.2">
      <c r="B3" s="33" t="s">
        <v>23</v>
      </c>
      <c r="C3" s="33"/>
      <c r="D3" s="33"/>
      <c r="E3" s="33"/>
      <c r="F3" s="33"/>
      <c r="G3" s="33"/>
      <c r="H3" s="33"/>
      <c r="I3" s="33"/>
    </row>
    <row r="4" spans="2:9" x14ac:dyDescent="0.2">
      <c r="B4" s="2"/>
      <c r="C4" s="2"/>
      <c r="D4" s="2"/>
      <c r="E4" s="2"/>
      <c r="F4" s="2"/>
      <c r="G4" s="2"/>
    </row>
    <row r="5" spans="2:9" x14ac:dyDescent="0.2">
      <c r="B5" s="33" t="s">
        <v>0</v>
      </c>
      <c r="C5" s="33"/>
      <c r="D5" s="33"/>
      <c r="E5" s="33"/>
      <c r="F5" s="33"/>
      <c r="G5" s="33"/>
      <c r="H5" s="33"/>
      <c r="I5" s="33"/>
    </row>
    <row r="6" spans="2:9" x14ac:dyDescent="0.2">
      <c r="B6" s="34" t="s">
        <v>1</v>
      </c>
      <c r="C6" s="34"/>
      <c r="D6" s="34"/>
      <c r="E6" s="37" t="str">
        <f>Registro!D6</f>
        <v>INGENIERIA INDUSTRIAL</v>
      </c>
      <c r="F6" s="37"/>
      <c r="G6" s="37"/>
      <c r="I6" s="3"/>
    </row>
    <row r="7" spans="2:9" x14ac:dyDescent="0.2">
      <c r="B7" s="2"/>
      <c r="C7" s="2"/>
      <c r="D7" s="2"/>
    </row>
    <row r="8" spans="2:9" x14ac:dyDescent="0.2">
      <c r="B8" s="4" t="s">
        <v>3</v>
      </c>
      <c r="C8" s="23" t="s">
        <v>36</v>
      </c>
      <c r="D8" s="23"/>
      <c r="E8" s="23"/>
      <c r="F8" s="23"/>
      <c r="G8" s="23"/>
      <c r="H8" s="23"/>
      <c r="I8" s="23"/>
    </row>
    <row r="9" spans="2:9" x14ac:dyDescent="0.2">
      <c r="B9" s="4" t="s">
        <v>2</v>
      </c>
      <c r="C9" s="23">
        <v>1</v>
      </c>
      <c r="D9" s="23"/>
      <c r="E9" s="8"/>
      <c r="G9" s="4" t="s">
        <v>11</v>
      </c>
      <c r="H9" s="22" t="s">
        <v>37</v>
      </c>
      <c r="I9" s="22"/>
    </row>
    <row r="11" spans="2:9" x14ac:dyDescent="0.2">
      <c r="B11" s="4" t="s">
        <v>4</v>
      </c>
      <c r="C11" s="40" t="str">
        <f>Registro!B11</f>
        <v>DOCENCIA (Preparación de clases, corrección de exámenes, redacción y preparación de material de apoyo a la docencia)</v>
      </c>
      <c r="D11" s="40"/>
      <c r="E11" s="40"/>
      <c r="F11" s="40"/>
      <c r="G11" s="40"/>
      <c r="H11" s="40"/>
      <c r="I11" s="40"/>
    </row>
    <row r="12" spans="2:9" s="6" customFormat="1" x14ac:dyDescent="0.2">
      <c r="C12" s="1"/>
      <c r="D12" s="1"/>
      <c r="E12" s="1"/>
      <c r="F12" s="1"/>
      <c r="G12" s="1"/>
      <c r="H12" s="1"/>
      <c r="I12" s="1"/>
    </row>
    <row r="13" spans="2:9" s="6" customFormat="1" x14ac:dyDescent="0.2">
      <c r="B13" s="18" t="s">
        <v>5</v>
      </c>
      <c r="C13" s="18"/>
      <c r="D13" s="18"/>
      <c r="E13" s="18"/>
      <c r="F13" s="18"/>
      <c r="G13" s="18"/>
      <c r="H13" s="18"/>
      <c r="I13" s="18"/>
    </row>
    <row r="14" spans="2:9" s="6" customFormat="1" ht="25.5" customHeight="1" x14ac:dyDescent="0.2">
      <c r="B14" s="32" t="str">
        <f>Registro!A15</f>
        <v>Cumplir con el contenido de las materias según lo estipulado en el plan de estudios vigente de ingeniería Industrial.</v>
      </c>
      <c r="C14" s="32"/>
      <c r="D14" s="32"/>
      <c r="E14" s="32"/>
      <c r="F14" s="32"/>
      <c r="G14" s="32"/>
      <c r="H14" s="32"/>
      <c r="I14" s="32"/>
    </row>
    <row r="15" spans="2:9" s="6" customFormat="1" x14ac:dyDescent="0.2">
      <c r="B15" s="7"/>
      <c r="C15" s="7"/>
      <c r="D15" s="7"/>
      <c r="E15" s="7"/>
      <c r="F15" s="7"/>
      <c r="G15" s="7"/>
      <c r="H15" s="7"/>
      <c r="I15" s="7"/>
    </row>
    <row r="16" spans="2:9" s="6" customFormat="1" x14ac:dyDescent="0.2">
      <c r="B16" s="18" t="s">
        <v>9</v>
      </c>
      <c r="C16" s="18"/>
      <c r="D16" s="18"/>
      <c r="E16" s="18"/>
      <c r="F16" s="18"/>
      <c r="G16" s="18"/>
      <c r="H16" s="18"/>
      <c r="I16" s="18"/>
    </row>
    <row r="17" spans="2:19" s="6" customFormat="1" ht="38.25" customHeight="1" x14ac:dyDescent="0.2">
      <c r="B17" s="32" t="s">
        <v>42</v>
      </c>
      <c r="C17" s="32"/>
      <c r="D17" s="32"/>
      <c r="E17" s="32"/>
      <c r="F17" s="32"/>
      <c r="G17" s="32"/>
      <c r="H17" s="32"/>
      <c r="I17" s="32"/>
      <c r="L17" s="44"/>
      <c r="M17" s="44"/>
      <c r="N17" s="44"/>
      <c r="O17" s="44"/>
      <c r="P17" s="44"/>
      <c r="Q17" s="44"/>
      <c r="R17" s="44"/>
      <c r="S17" s="44"/>
    </row>
    <row r="18" spans="2:19" s="6" customFormat="1" x14ac:dyDescent="0.2">
      <c r="B18" s="7"/>
      <c r="C18" s="7"/>
      <c r="D18" s="7"/>
      <c r="E18" s="7"/>
      <c r="F18" s="7"/>
      <c r="G18" s="7"/>
      <c r="H18" s="7"/>
      <c r="I18" s="7"/>
    </row>
    <row r="19" spans="2:19" s="6" customFormat="1" x14ac:dyDescent="0.2">
      <c r="B19" s="18" t="s">
        <v>6</v>
      </c>
      <c r="C19" s="18"/>
      <c r="D19" s="18"/>
      <c r="E19" s="18"/>
      <c r="F19" s="18"/>
      <c r="G19" s="18"/>
      <c r="H19" s="18"/>
      <c r="I19" s="18"/>
    </row>
    <row r="20" spans="2:19" s="6" customFormat="1" ht="26.25" customHeight="1" x14ac:dyDescent="0.2">
      <c r="B20" s="41" t="s">
        <v>7</v>
      </c>
      <c r="C20" s="41"/>
      <c r="D20" s="42" t="s">
        <v>17</v>
      </c>
      <c r="E20" s="42"/>
      <c r="F20" s="42"/>
      <c r="G20" s="41" t="s">
        <v>12</v>
      </c>
      <c r="H20" s="41"/>
      <c r="I20" s="13" t="s">
        <v>8</v>
      </c>
    </row>
    <row r="21" spans="2:19" s="6" customFormat="1" x14ac:dyDescent="0.2">
      <c r="B21" s="38" t="str">
        <f>Registro!A22</f>
        <v>Preparación de clases de materias de acuerdo al horario de clases asignado en este semestre.</v>
      </c>
      <c r="C21" s="38"/>
      <c r="D21" s="39" t="s">
        <v>38</v>
      </c>
      <c r="E21" s="39"/>
      <c r="F21" s="39"/>
      <c r="G21" s="38" t="s">
        <v>41</v>
      </c>
      <c r="H21" s="38"/>
      <c r="I21" s="10">
        <v>0.33</v>
      </c>
    </row>
    <row r="22" spans="2:19" s="6" customFormat="1" x14ac:dyDescent="0.2">
      <c r="B22" s="38" t="str">
        <f>Registro!A23</f>
        <v>Elaboración, aplicación y calificación de exámenes</v>
      </c>
      <c r="C22" s="38"/>
      <c r="D22" s="39" t="s">
        <v>38</v>
      </c>
      <c r="E22" s="39"/>
      <c r="F22" s="39"/>
      <c r="G22" s="38" t="s">
        <v>33</v>
      </c>
      <c r="H22" s="38"/>
      <c r="I22" s="10">
        <v>0.33</v>
      </c>
    </row>
    <row r="23" spans="2:19" s="6" customFormat="1" x14ac:dyDescent="0.2">
      <c r="B23" s="38" t="str">
        <f>Registro!A24</f>
        <v>Proceso de evaluación de los trabajos de los alumnos.</v>
      </c>
      <c r="C23" s="38"/>
      <c r="D23" s="39" t="s">
        <v>38</v>
      </c>
      <c r="E23" s="39"/>
      <c r="F23" s="39"/>
      <c r="G23" s="43" t="s">
        <v>35</v>
      </c>
      <c r="H23" s="43"/>
      <c r="I23" s="10">
        <v>0.33</v>
      </c>
    </row>
    <row r="24" spans="2:19" s="6" customFormat="1" x14ac:dyDescent="0.2">
      <c r="B24" s="38" t="str">
        <f>Registro!A25</f>
        <v>Preparación de material didáctico para cada tema de las materias antes citadas</v>
      </c>
      <c r="C24" s="38"/>
      <c r="D24" s="39" t="s">
        <v>38</v>
      </c>
      <c r="E24" s="39"/>
      <c r="F24" s="39"/>
      <c r="G24" s="43" t="s">
        <v>34</v>
      </c>
      <c r="H24" s="43"/>
      <c r="I24" s="10">
        <v>0.33</v>
      </c>
    </row>
    <row r="25" spans="2:19" s="6" customFormat="1" x14ac:dyDescent="0.2">
      <c r="B25" s="38"/>
      <c r="C25" s="38"/>
      <c r="D25" s="39"/>
      <c r="E25" s="39"/>
      <c r="F25" s="39"/>
      <c r="G25" s="43"/>
      <c r="H25" s="43"/>
      <c r="I25" s="10"/>
    </row>
    <row r="26" spans="2:19" s="6" customFormat="1" x14ac:dyDescent="0.2">
      <c r="B26" s="43"/>
      <c r="C26" s="43"/>
      <c r="D26" s="39"/>
      <c r="E26" s="39"/>
      <c r="F26" s="39"/>
      <c r="G26" s="43"/>
      <c r="H26" s="43"/>
      <c r="I26" s="10"/>
    </row>
    <row r="27" spans="2:19" s="6" customFormat="1" x14ac:dyDescent="0.2">
      <c r="B27" s="43"/>
      <c r="C27" s="43"/>
      <c r="D27" s="39"/>
      <c r="E27" s="39"/>
      <c r="F27" s="39"/>
      <c r="G27" s="43"/>
      <c r="H27" s="43"/>
      <c r="I27" s="10"/>
    </row>
    <row r="28" spans="2:19" s="6" customFormat="1" x14ac:dyDescent="0.2">
      <c r="B28" s="43"/>
      <c r="C28" s="43"/>
      <c r="D28" s="39"/>
      <c r="E28" s="39"/>
      <c r="F28" s="39"/>
      <c r="G28" s="43"/>
      <c r="H28" s="43"/>
      <c r="I28" s="10"/>
    </row>
    <row r="29" spans="2:19" s="6" customFormat="1" x14ac:dyDescent="0.2">
      <c r="B29" s="8"/>
      <c r="C29" s="8"/>
      <c r="D29" s="8"/>
      <c r="E29" s="8"/>
      <c r="F29" s="8"/>
      <c r="G29" s="8"/>
      <c r="H29" s="8"/>
      <c r="I29" s="1"/>
    </row>
    <row r="30" spans="2:19" s="6" customFormat="1" x14ac:dyDescent="0.2">
      <c r="B30" s="18" t="s">
        <v>10</v>
      </c>
      <c r="C30" s="18"/>
      <c r="D30" s="18"/>
      <c r="E30" s="18"/>
      <c r="F30" s="18"/>
      <c r="G30" s="18"/>
      <c r="H30" s="18"/>
      <c r="I30" s="18"/>
    </row>
    <row r="31" spans="2:19" s="6" customFormat="1" ht="41.25" customHeight="1" x14ac:dyDescent="0.2">
      <c r="B31" s="19"/>
      <c r="C31" s="19"/>
      <c r="D31" s="19"/>
      <c r="E31" s="19"/>
      <c r="F31" s="19"/>
      <c r="G31" s="19"/>
      <c r="H31" s="19"/>
      <c r="I31" s="19"/>
    </row>
    <row r="32" spans="2:19" s="6" customFormat="1" ht="16.5" customHeight="1" x14ac:dyDescent="0.2">
      <c r="B32" s="1"/>
      <c r="C32" s="1"/>
      <c r="D32" s="1"/>
      <c r="E32" s="1"/>
      <c r="F32" s="1"/>
      <c r="G32" s="1"/>
      <c r="H32" s="1"/>
      <c r="I32" s="1"/>
    </row>
    <row r="33" spans="2:9" ht="42.75" customHeight="1" x14ac:dyDescent="0.2">
      <c r="B33" s="5"/>
      <c r="D33" s="23" t="str">
        <f>Registro!C35</f>
        <v>MII MARIA DE LA CRUZ PORRAS ARIAS</v>
      </c>
      <c r="E33" s="23"/>
      <c r="F33" s="23"/>
      <c r="H33" s="23" t="str">
        <f>Registro!F35</f>
        <v>LIC. OFELIA  ENRIQUEZ ORDAZ</v>
      </c>
      <c r="I33" s="23"/>
    </row>
    <row r="34" spans="2:9" ht="28.5" customHeight="1" x14ac:dyDescent="0.2">
      <c r="B34" s="9" t="str">
        <f>C8</f>
        <v>MIA BERNABE CONTRERAS CONTRERAS</v>
      </c>
      <c r="D34" s="45" t="s">
        <v>31</v>
      </c>
      <c r="E34" s="45"/>
      <c r="F34" s="45"/>
      <c r="H34" s="14" t="s">
        <v>14</v>
      </c>
      <c r="I34" s="14"/>
    </row>
    <row r="36" spans="2:9" ht="24.75" customHeight="1" x14ac:dyDescent="0.2">
      <c r="B36" s="17" t="s">
        <v>20</v>
      </c>
      <c r="C36" s="17"/>
      <c r="D36" s="17"/>
      <c r="E36" s="17"/>
      <c r="F36" s="17"/>
      <c r="G36" s="17"/>
      <c r="H36" s="17"/>
      <c r="I36" s="17"/>
    </row>
  </sheetData>
  <mergeCells count="48">
    <mergeCell ref="L17:S17"/>
    <mergeCell ref="D34:F34"/>
    <mergeCell ref="B36:I36"/>
    <mergeCell ref="H33:I33"/>
    <mergeCell ref="B28:C28"/>
    <mergeCell ref="D28:F28"/>
    <mergeCell ref="G28:H28"/>
    <mergeCell ref="B30:I30"/>
    <mergeCell ref="B31:I31"/>
    <mergeCell ref="D33:F33"/>
    <mergeCell ref="B26:C26"/>
    <mergeCell ref="D26:F26"/>
    <mergeCell ref="G26:H26"/>
    <mergeCell ref="B27:C27"/>
    <mergeCell ref="D27:F27"/>
    <mergeCell ref="G27:H27"/>
    <mergeCell ref="B24:C24"/>
    <mergeCell ref="D24:F24"/>
    <mergeCell ref="G24:H24"/>
    <mergeCell ref="B25:C25"/>
    <mergeCell ref="D25:F25"/>
    <mergeCell ref="G25:H25"/>
    <mergeCell ref="B22:C22"/>
    <mergeCell ref="D22:F22"/>
    <mergeCell ref="G22:H22"/>
    <mergeCell ref="B23:C23"/>
    <mergeCell ref="D23:F23"/>
    <mergeCell ref="G23:H23"/>
    <mergeCell ref="B21:C21"/>
    <mergeCell ref="D21:F21"/>
    <mergeCell ref="G21:H21"/>
    <mergeCell ref="C9:D9"/>
    <mergeCell ref="H9:I9"/>
    <mergeCell ref="C11:I11"/>
    <mergeCell ref="B13:I13"/>
    <mergeCell ref="B14:I14"/>
    <mergeCell ref="B16:I16"/>
    <mergeCell ref="B17:I17"/>
    <mergeCell ref="B19:I19"/>
    <mergeCell ref="B20:C20"/>
    <mergeCell ref="D20:F20"/>
    <mergeCell ref="G20:H20"/>
    <mergeCell ref="C8:I8"/>
    <mergeCell ref="C1:I1"/>
    <mergeCell ref="B3:I3"/>
    <mergeCell ref="B5:I5"/>
    <mergeCell ref="B6:D6"/>
    <mergeCell ref="E6:G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9" zoomScaleNormal="100" zoomScaleSheetLayoutView="100" workbookViewId="0">
      <selection activeCell="F21" sqref="F21:G2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6" t="s">
        <v>22</v>
      </c>
      <c r="C1" s="36"/>
      <c r="D1" s="36"/>
      <c r="E1" s="36"/>
      <c r="F1" s="36"/>
      <c r="G1" s="36"/>
      <c r="H1" s="36"/>
    </row>
    <row r="3" spans="1:8" x14ac:dyDescent="0.2">
      <c r="A3" s="33" t="s">
        <v>23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7" t="str">
        <f>Registro!D6</f>
        <v>INGENIERIA INDUSTRIAL</v>
      </c>
      <c r="E6" s="37"/>
      <c r="F6" s="3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MIA BERNABE CONTRERAS CONTRERAS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2</v>
      </c>
      <c r="C9" s="23"/>
      <c r="D9" s="8"/>
      <c r="F9" s="4" t="s">
        <v>11</v>
      </c>
      <c r="G9" s="22" t="str">
        <f>Registro!F9</f>
        <v>FEB-JUL-2023</v>
      </c>
      <c r="H9" s="22"/>
    </row>
    <row r="11" spans="1:8" x14ac:dyDescent="0.2">
      <c r="A11" s="4" t="s">
        <v>4</v>
      </c>
      <c r="B11" s="23" t="str">
        <f>Registro!B11</f>
        <v>DOCENCIA (Preparación de clases, corrección de exámenes, redacción y preparación de material de apoyo a la docencia)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32" t="str">
        <f>Registro!A15</f>
        <v>Cumplir con el contenido de las materias según lo estipulado en el plan de estudios vigente de ingeniería Industrial.</v>
      </c>
      <c r="B14" s="32"/>
      <c r="C14" s="32"/>
      <c r="D14" s="32"/>
      <c r="E14" s="32"/>
      <c r="F14" s="32"/>
      <c r="G14" s="32"/>
      <c r="H14" s="3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32" t="str">
        <f>Registro!A18</f>
        <v>4  Reportes Parciales y 1 Reporte final . 4 Instrumentaciones didácticas de las materias impartidas. Y 3 Proyectos Individuales
3 reportes de proyectos individuales</v>
      </c>
      <c r="B17" s="32"/>
      <c r="C17" s="32"/>
      <c r="D17" s="32"/>
      <c r="E17" s="32"/>
      <c r="F17" s="32"/>
      <c r="G17" s="32"/>
      <c r="H17" s="3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1" t="s">
        <v>7</v>
      </c>
      <c r="B20" s="41"/>
      <c r="C20" s="42" t="s">
        <v>17</v>
      </c>
      <c r="D20" s="42"/>
      <c r="E20" s="42"/>
      <c r="F20" s="41" t="s">
        <v>12</v>
      </c>
      <c r="G20" s="41"/>
      <c r="H20" s="13" t="s">
        <v>8</v>
      </c>
    </row>
    <row r="21" spans="1:8" s="6" customFormat="1" x14ac:dyDescent="0.2">
      <c r="A21" s="43" t="str">
        <f>Registro!A22</f>
        <v>Preparación de clases de materias de acuerdo al horario de clases asignado en este semestre.</v>
      </c>
      <c r="B21" s="43"/>
      <c r="C21" s="39" t="s">
        <v>46</v>
      </c>
      <c r="D21" s="39"/>
      <c r="E21" s="39"/>
      <c r="F21" s="38" t="s">
        <v>41</v>
      </c>
      <c r="G21" s="38"/>
      <c r="H21" s="10">
        <v>0.66</v>
      </c>
    </row>
    <row r="22" spans="1:8" s="6" customFormat="1" x14ac:dyDescent="0.2">
      <c r="A22" s="43" t="str">
        <f>Registro!A23</f>
        <v>Elaboración, aplicación y calificación de exámenes</v>
      </c>
      <c r="B22" s="43"/>
      <c r="C22" s="39" t="s">
        <v>47</v>
      </c>
      <c r="D22" s="39"/>
      <c r="E22" s="39"/>
      <c r="F22" s="38" t="s">
        <v>33</v>
      </c>
      <c r="G22" s="38"/>
      <c r="H22" s="10">
        <v>0.66</v>
      </c>
    </row>
    <row r="23" spans="1:8" s="6" customFormat="1" x14ac:dyDescent="0.2">
      <c r="A23" s="43" t="e">
        <f>Registro!#REF!</f>
        <v>#REF!</v>
      </c>
      <c r="B23" s="43"/>
      <c r="C23" s="39"/>
      <c r="D23" s="39"/>
      <c r="E23" s="39"/>
      <c r="F23" s="43"/>
      <c r="G23" s="43"/>
      <c r="H23" s="10"/>
    </row>
    <row r="24" spans="1:8" s="6" customFormat="1" x14ac:dyDescent="0.2">
      <c r="A24" s="43" t="str">
        <f>Registro!A24</f>
        <v>Proceso de evaluación de los trabajos de los alumnos.</v>
      </c>
      <c r="B24" s="43"/>
      <c r="C24" s="39" t="s">
        <v>46</v>
      </c>
      <c r="D24" s="39"/>
      <c r="E24" s="39"/>
      <c r="F24" s="43" t="s">
        <v>35</v>
      </c>
      <c r="G24" s="43"/>
      <c r="H24" s="10">
        <v>0.66</v>
      </c>
    </row>
    <row r="25" spans="1:8" s="6" customFormat="1" x14ac:dyDescent="0.2">
      <c r="A25" s="43" t="str">
        <f>Registro!A25</f>
        <v>Preparación de material didáctico para cada tema de las materias antes citadas</v>
      </c>
      <c r="B25" s="43"/>
      <c r="C25" s="39" t="s">
        <v>46</v>
      </c>
      <c r="D25" s="39"/>
      <c r="E25" s="39"/>
      <c r="F25" s="43" t="s">
        <v>34</v>
      </c>
      <c r="G25" s="43"/>
      <c r="H25" s="10">
        <v>0.66</v>
      </c>
    </row>
    <row r="26" spans="1:8" s="6" customFormat="1" x14ac:dyDescent="0.2">
      <c r="A26" s="43" t="e">
        <f>Registro!#REF!</f>
        <v>#REF!</v>
      </c>
      <c r="B26" s="43"/>
      <c r="C26" s="39"/>
      <c r="D26" s="39"/>
      <c r="E26" s="39"/>
      <c r="F26" s="43"/>
      <c r="G26" s="43"/>
      <c r="H26" s="10"/>
    </row>
    <row r="27" spans="1:8" s="6" customFormat="1" x14ac:dyDescent="0.2">
      <c r="A27" s="43">
        <f>Registro!A26</f>
        <v>0</v>
      </c>
      <c r="B27" s="43"/>
      <c r="C27" s="39"/>
      <c r="D27" s="39"/>
      <c r="E27" s="39"/>
      <c r="F27" s="43"/>
      <c r="G27" s="43"/>
      <c r="H27" s="10"/>
    </row>
    <row r="28" spans="1:8" s="6" customFormat="1" x14ac:dyDescent="0.2">
      <c r="A28" s="43">
        <f>Registro!A27</f>
        <v>0</v>
      </c>
      <c r="B28" s="43"/>
      <c r="C28" s="39"/>
      <c r="D28" s="39"/>
      <c r="E28" s="39"/>
      <c r="F28" s="43"/>
      <c r="G28" s="43"/>
      <c r="H28" s="10"/>
    </row>
    <row r="29" spans="1:8" s="6" customFormat="1" x14ac:dyDescent="0.2">
      <c r="A29" s="43">
        <f>Registro!A28</f>
        <v>0</v>
      </c>
      <c r="B29" s="43"/>
      <c r="C29" s="39"/>
      <c r="D29" s="39"/>
      <c r="E29" s="39"/>
      <c r="F29" s="43"/>
      <c r="G29" s="43"/>
      <c r="H29" s="10"/>
    </row>
    <row r="30" spans="1:8" s="6" customFormat="1" x14ac:dyDescent="0.2">
      <c r="A30" s="43">
        <f>Registro!A29</f>
        <v>0</v>
      </c>
      <c r="B30" s="43"/>
      <c r="C30" s="39"/>
      <c r="D30" s="39"/>
      <c r="E30" s="39"/>
      <c r="F30" s="43"/>
      <c r="G30" s="43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 t="s">
        <v>29</v>
      </c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40" t="str">
        <f>Registro!C35</f>
        <v>MII MARIA DE LA CRUZ PORRAS ARIAS</v>
      </c>
      <c r="D35" s="40"/>
      <c r="E35" s="40"/>
      <c r="G35" s="40" t="str">
        <f>Registro!F35</f>
        <v>LIC. OFELIA  ENRIQUEZ ORDAZ</v>
      </c>
      <c r="H35" s="40"/>
    </row>
    <row r="36" spans="1:8" ht="28.5" customHeight="1" x14ac:dyDescent="0.2">
      <c r="A36" s="9" t="str">
        <f>B8</f>
        <v>MIA BERNABE CONTRERAS CONTRERAS</v>
      </c>
      <c r="C36" s="45" t="s">
        <v>16</v>
      </c>
      <c r="D36" s="45"/>
      <c r="E36" s="45"/>
      <c r="G36" s="14" t="s">
        <v>14</v>
      </c>
      <c r="H36" s="14"/>
    </row>
    <row r="38" spans="1:8" ht="24.75" customHeight="1" x14ac:dyDescent="0.2">
      <c r="A38" s="17" t="s">
        <v>20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22" zoomScaleNormal="100" zoomScaleSheetLayoutView="100" workbookViewId="0">
      <selection activeCell="J35" sqref="J3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6" t="s">
        <v>22</v>
      </c>
      <c r="C1" s="36"/>
      <c r="D1" s="36"/>
      <c r="E1" s="36"/>
      <c r="F1" s="36"/>
      <c r="G1" s="36"/>
      <c r="H1" s="36"/>
    </row>
    <row r="3" spans="1:8" x14ac:dyDescent="0.2">
      <c r="A3" s="33" t="s">
        <v>23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7" t="str">
        <f>Registro!D6</f>
        <v>INGENIERIA INDUSTRIAL</v>
      </c>
      <c r="E6" s="37"/>
      <c r="F6" s="3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MIA BERNABE CONTRERAS CONTRERAS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3</v>
      </c>
      <c r="C9" s="23"/>
      <c r="D9" s="8"/>
      <c r="F9" s="4" t="s">
        <v>11</v>
      </c>
      <c r="G9" s="22" t="str">
        <f>Registro!F9</f>
        <v>FEB-JUL-2023</v>
      </c>
      <c r="H9" s="22"/>
    </row>
    <row r="11" spans="1:8" x14ac:dyDescent="0.2">
      <c r="A11" s="4" t="s">
        <v>4</v>
      </c>
      <c r="B11" s="23" t="str">
        <f>Registro!B11</f>
        <v>DOCENCIA (Preparación de clases, corrección de exámenes, redacción y preparación de material de apoyo a la docencia)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32" t="str">
        <f>Registro!A15</f>
        <v>Cumplir con el contenido de las materias según lo estipulado en el plan de estudios vigente de ingeniería Industrial.</v>
      </c>
      <c r="B14" s="32"/>
      <c r="C14" s="32"/>
      <c r="D14" s="32"/>
      <c r="E14" s="32"/>
      <c r="F14" s="32"/>
      <c r="G14" s="32"/>
      <c r="H14" s="3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32" t="str">
        <f>Registro!A18</f>
        <v>4  Reportes Parciales y 1 Reporte final . 4 Instrumentaciones didácticas de las materias impartidas. Y 3 Proyectos Individuales
3 reportes de proyectos individuales</v>
      </c>
      <c r="B17" s="32"/>
      <c r="C17" s="32"/>
      <c r="D17" s="32"/>
      <c r="E17" s="32"/>
      <c r="F17" s="32"/>
      <c r="G17" s="32"/>
      <c r="H17" s="3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1" t="s">
        <v>7</v>
      </c>
      <c r="B20" s="41"/>
      <c r="C20" s="42" t="s">
        <v>17</v>
      </c>
      <c r="D20" s="42"/>
      <c r="E20" s="42"/>
      <c r="F20" s="41" t="s">
        <v>12</v>
      </c>
      <c r="G20" s="41"/>
      <c r="H20" s="13" t="s">
        <v>8</v>
      </c>
    </row>
    <row r="21" spans="1:8" s="6" customFormat="1" x14ac:dyDescent="0.2">
      <c r="A21" s="43" t="str">
        <f>Registro!A22</f>
        <v>Preparación de clases de materias de acuerdo al horario de clases asignado en este semestre.</v>
      </c>
      <c r="B21" s="43"/>
      <c r="C21" s="39" t="s">
        <v>48</v>
      </c>
      <c r="D21" s="39"/>
      <c r="E21" s="39"/>
      <c r="F21" s="38" t="s">
        <v>41</v>
      </c>
      <c r="G21" s="38"/>
      <c r="H21" s="10">
        <v>1</v>
      </c>
    </row>
    <row r="22" spans="1:8" s="6" customFormat="1" x14ac:dyDescent="0.2">
      <c r="A22" s="43" t="str">
        <f>Registro!A23</f>
        <v>Elaboración, aplicación y calificación de exámenes</v>
      </c>
      <c r="B22" s="43"/>
      <c r="C22" s="39" t="s">
        <v>48</v>
      </c>
      <c r="D22" s="39"/>
      <c r="E22" s="39"/>
      <c r="F22" s="38" t="s">
        <v>33</v>
      </c>
      <c r="G22" s="38"/>
      <c r="H22" s="10">
        <v>1</v>
      </c>
    </row>
    <row r="23" spans="1:8" s="6" customFormat="1" x14ac:dyDescent="0.2">
      <c r="A23" s="43" t="e">
        <f>Registro!#REF!</f>
        <v>#REF!</v>
      </c>
      <c r="B23" s="43"/>
      <c r="C23" s="39"/>
      <c r="D23" s="39"/>
      <c r="E23" s="39"/>
      <c r="F23" s="43"/>
      <c r="G23" s="43"/>
      <c r="H23" s="10"/>
    </row>
    <row r="24" spans="1:8" s="6" customFormat="1" x14ac:dyDescent="0.2">
      <c r="A24" s="43" t="str">
        <f>Registro!A24</f>
        <v>Proceso de evaluación de los trabajos de los alumnos.</v>
      </c>
      <c r="B24" s="43"/>
      <c r="C24" s="39" t="s">
        <v>48</v>
      </c>
      <c r="D24" s="39"/>
      <c r="E24" s="39"/>
      <c r="F24" s="43" t="s">
        <v>35</v>
      </c>
      <c r="G24" s="43"/>
      <c r="H24" s="10">
        <v>1</v>
      </c>
    </row>
    <row r="25" spans="1:8" s="6" customFormat="1" x14ac:dyDescent="0.2">
      <c r="A25" s="43" t="str">
        <f>Registro!A25</f>
        <v>Preparación de material didáctico para cada tema de las materias antes citadas</v>
      </c>
      <c r="B25" s="43"/>
      <c r="C25" s="39" t="s">
        <v>48</v>
      </c>
      <c r="D25" s="39"/>
      <c r="E25" s="39"/>
      <c r="F25" s="43" t="s">
        <v>34</v>
      </c>
      <c r="G25" s="43"/>
      <c r="H25" s="10">
        <v>1</v>
      </c>
    </row>
    <row r="26" spans="1:8" s="6" customFormat="1" x14ac:dyDescent="0.2">
      <c r="A26" s="43" t="e">
        <f>Registro!#REF!</f>
        <v>#REF!</v>
      </c>
      <c r="B26" s="43"/>
      <c r="C26" s="39"/>
      <c r="D26" s="39"/>
      <c r="E26" s="39"/>
      <c r="F26" s="43"/>
      <c r="G26" s="43"/>
      <c r="H26" s="10"/>
    </row>
    <row r="27" spans="1:8" s="6" customFormat="1" x14ac:dyDescent="0.2">
      <c r="A27" s="43">
        <f>Registro!A26</f>
        <v>0</v>
      </c>
      <c r="B27" s="43"/>
      <c r="C27" s="39"/>
      <c r="D27" s="39"/>
      <c r="E27" s="39"/>
      <c r="F27" s="43"/>
      <c r="G27" s="43"/>
      <c r="H27" s="10"/>
    </row>
    <row r="28" spans="1:8" s="6" customFormat="1" x14ac:dyDescent="0.2">
      <c r="A28" s="43">
        <f>Registro!A27</f>
        <v>0</v>
      </c>
      <c r="B28" s="43"/>
      <c r="C28" s="39"/>
      <c r="D28" s="39"/>
      <c r="E28" s="39"/>
      <c r="F28" s="43"/>
      <c r="G28" s="43"/>
      <c r="H28" s="10"/>
    </row>
    <row r="29" spans="1:8" s="6" customFormat="1" x14ac:dyDescent="0.2">
      <c r="A29" s="43">
        <f>Registro!A28</f>
        <v>0</v>
      </c>
      <c r="B29" s="43"/>
      <c r="C29" s="39"/>
      <c r="D29" s="39"/>
      <c r="E29" s="39"/>
      <c r="F29" s="43"/>
      <c r="G29" s="43"/>
      <c r="H29" s="10"/>
    </row>
    <row r="30" spans="1:8" s="6" customFormat="1" x14ac:dyDescent="0.2">
      <c r="A30" s="43">
        <f>Registro!A29</f>
        <v>0</v>
      </c>
      <c r="B30" s="43"/>
      <c r="C30" s="39"/>
      <c r="D30" s="39"/>
      <c r="E30" s="39"/>
      <c r="F30" s="43"/>
      <c r="G30" s="43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3" t="str">
        <f>Registro!C35</f>
        <v>MII MARIA DE LA CRUZ PORRAS ARIAS</v>
      </c>
      <c r="D35" s="23"/>
      <c r="E35" s="23"/>
      <c r="G35" s="23" t="str">
        <f>Registro!F35</f>
        <v>LIC. OFELIA  ENRIQUEZ ORDAZ</v>
      </c>
      <c r="H35" s="23"/>
    </row>
    <row r="36" spans="1:8" ht="28.5" customHeight="1" x14ac:dyDescent="0.2">
      <c r="A36" s="9" t="str">
        <f>B8</f>
        <v>MIA BERNABE CONTRERAS CONTRERAS</v>
      </c>
      <c r="C36" s="45" t="s">
        <v>16</v>
      </c>
      <c r="D36" s="45"/>
      <c r="E36" s="45"/>
      <c r="G36" s="14" t="s">
        <v>14</v>
      </c>
      <c r="H36" s="14"/>
    </row>
    <row r="38" spans="1:8" ht="24.75" customHeight="1" x14ac:dyDescent="0.2">
      <c r="A38" s="17" t="s">
        <v>20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Bernabe</cp:lastModifiedBy>
  <cp:lastPrinted>2022-07-28T18:37:02Z</cp:lastPrinted>
  <dcterms:created xsi:type="dcterms:W3CDTF">2022-07-23T13:46:58Z</dcterms:created>
  <dcterms:modified xsi:type="dcterms:W3CDTF">2023-07-03T00:44:42Z</dcterms:modified>
</cp:coreProperties>
</file>