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TOS-ENE-23\PROY ESPECIALES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C21" i="8" l="1"/>
  <c r="A21" i="8"/>
  <c r="A17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A17" i="8"/>
  <c r="A14" i="8"/>
  <c r="B11" i="8"/>
  <c r="G9" i="8"/>
  <c r="B8" i="8"/>
  <c r="A36" i="8" s="1"/>
  <c r="D6" i="8"/>
  <c r="G36" i="7"/>
  <c r="C36" i="7"/>
  <c r="C25" i="7"/>
  <c r="A25" i="7"/>
  <c r="C24" i="7"/>
  <c r="A24" i="7"/>
  <c r="A23" i="7"/>
  <c r="C22" i="7"/>
  <c r="A22" i="7"/>
  <c r="A14" i="7"/>
  <c r="B11" i="7"/>
  <c r="G9" i="7"/>
  <c r="D6" i="7" l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<sst xmlns="http://schemas.openxmlformats.org/spreadsheetml/2006/main" count="110" uniqueCount="49">
  <si>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</si>
  <si>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</si>
  <si>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</si>
  <si>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</si>
  <si>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</si>
  <si>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</si>
  <si>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</si>
  <si>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</si>
  <si>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</si>
  <si>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</si>
  <si>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</si>
  <si>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</si>
  <si>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</si>
  <si>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</si>
  <si>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</si>
  <si>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</si>
  <si>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</si>
  <si>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</si>
  <si>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</si>
  <si>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</si>
  <si>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</si>
  <si>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</si>
  <si>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</si>
  <si>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</si>
  <si>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</si>
  <si>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</si>
  <si>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</si>
  <si>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</si>
  <si>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</si>
  <si>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</si>
  <si>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MIA BERNABE CONTRERAS CONTRERAS</t>
  </si>
  <si>
    <t>FEB-JUL-2023</t>
  </si>
  <si>
    <t>MIA BERNABE CONTRERAS  CONTRERAS</t>
  </si>
  <si>
    <t>TUTORIA Y DIRECCION INDIVIDUALIZADA (TESIS)</t>
  </si>
  <si>
    <t>MII MARIA DE LA CRUZ PORRAS ARIAS</t>
  </si>
  <si>
    <t xml:space="preserve">REPORTE DIGITAL </t>
  </si>
  <si>
    <t>REPORTE DIGITAL Y</t>
  </si>
  <si>
    <t>Terminar una tesis porfesional</t>
  </si>
  <si>
    <t>20/02/2023-17/04/2023</t>
  </si>
  <si>
    <t>18/04/2023-11/05/2023</t>
  </si>
  <si>
    <t>LIC. OFELIA  ENRIQUEZ ORDAZ</t>
  </si>
  <si>
    <t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t>
  </si>
  <si>
    <t>REPORTE DIGITAL</t>
  </si>
  <si>
    <t xml:space="preserve">Revision de anteproyecto </t>
  </si>
  <si>
    <t>Revision del anteproyecto</t>
  </si>
  <si>
    <t>foto de asesoria</t>
  </si>
  <si>
    <t>18/04/2023-16/05/2023</t>
  </si>
  <si>
    <t>16/05/2023-23/06/2023</t>
  </si>
  <si>
    <t xml:space="preserve">MIA BERNABE CONTRERAS CONTRERAS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</si>
</sst>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35</xdr:row>
      <xdr:rowOff>19050</xdr:rowOff>
    </xdr:from>
    <xdr:to>
      <xdr:col>0</xdr:col>
      <xdr:colOff>1315085</xdr:colOff>
      <xdr:row>35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3E1E07-4D4A-4215-A178-E1584384EA6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733425" y="75438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33</xdr:row>
      <xdr:rowOff>200025</xdr:rowOff>
    </xdr:from>
    <xdr:to>
      <xdr:col>0</xdr:col>
      <xdr:colOff>1324611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C5CE47-8419-42C3-94FD-686D7518A5F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1" y="6953250"/>
          <a:ext cx="562610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32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4" t="s">
        <v>31</v>
      </c>
      <c r="G9" s="24"/>
    </row>
    <row r="11" spans="1:7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x14ac:dyDescent="0.2">
      <c r="A21" s="35" t="s">
        <v>43</v>
      </c>
      <c r="B21" s="36"/>
      <c r="C21" s="36"/>
      <c r="D21" s="36"/>
      <c r="E21" s="36"/>
      <c r="F21" s="37"/>
      <c r="G21" s="16" t="s">
        <v>38</v>
      </c>
    </row>
    <row r="22" spans="1:7" s="6" customFormat="1" ht="25.5" x14ac:dyDescent="0.2">
      <c r="A22" s="29" t="s">
        <v>25</v>
      </c>
      <c r="B22" s="30"/>
      <c r="C22" s="30"/>
      <c r="D22" s="30"/>
      <c r="E22" s="30"/>
      <c r="F22" s="31"/>
      <c r="G22" s="16" t="s">
        <v>39</v>
      </c>
    </row>
    <row r="23" spans="1:7" s="6" customFormat="1" ht="25.5" x14ac:dyDescent="0.2">
      <c r="A23" s="29" t="s">
        <v>26</v>
      </c>
      <c r="B23" s="32"/>
      <c r="C23" s="32"/>
      <c r="D23" s="32"/>
      <c r="E23" s="32"/>
      <c r="F23" s="33"/>
      <c r="G23" s="16" t="s">
        <v>46</v>
      </c>
    </row>
    <row r="24" spans="1:7" s="6" customFormat="1" ht="25.5" x14ac:dyDescent="0.2">
      <c r="A24" s="34" t="s">
        <v>27</v>
      </c>
      <c r="B24" s="30"/>
      <c r="C24" s="30"/>
      <c r="D24" s="30"/>
      <c r="E24" s="30"/>
      <c r="F24" s="31"/>
      <c r="G24" s="16" t="s">
        <v>47</v>
      </c>
    </row>
    <row r="25" spans="1:7" s="6" customFormat="1" ht="25.5" x14ac:dyDescent="0.2">
      <c r="A25" s="34" t="s">
        <v>28</v>
      </c>
      <c r="B25" s="30"/>
      <c r="C25" s="30"/>
      <c r="D25" s="30"/>
      <c r="E25" s="30"/>
      <c r="F25" s="31"/>
      <c r="G25" s="16" t="s">
        <v>47</v>
      </c>
    </row>
    <row r="26" spans="1:7" s="6" customFormat="1" x14ac:dyDescent="0.2">
      <c r="A26" s="34"/>
      <c r="B26" s="30"/>
      <c r="C26" s="30"/>
      <c r="D26" s="30"/>
      <c r="E26" s="30"/>
      <c r="F26" s="31"/>
      <c r="G26" s="11"/>
    </row>
    <row r="27" spans="1:7" s="6" customFormat="1" x14ac:dyDescent="0.2">
      <c r="A27" s="34"/>
      <c r="B27" s="30"/>
      <c r="C27" s="30"/>
      <c r="D27" s="30"/>
      <c r="E27" s="30"/>
      <c r="F27" s="31"/>
      <c r="G27" s="11"/>
    </row>
    <row r="28" spans="1:7" s="6" customFormat="1" x14ac:dyDescent="0.2">
      <c r="A28" s="34"/>
      <c r="B28" s="30"/>
      <c r="C28" s="30"/>
      <c r="D28" s="30"/>
      <c r="E28" s="30"/>
      <c r="F28" s="31"/>
      <c r="G28" s="11"/>
    </row>
    <row r="29" spans="1:7" s="6" customFormat="1" x14ac:dyDescent="0.2">
      <c r="A29" s="34"/>
      <c r="B29" s="30"/>
      <c r="C29" s="30"/>
      <c r="D29" s="30"/>
      <c r="E29" s="30"/>
      <c r="F29" s="31"/>
      <c r="G29" s="11"/>
    </row>
    <row r="30" spans="1:7" s="6" customFormat="1" x14ac:dyDescent="0.2">
      <c r="A30" s="34"/>
      <c r="B30" s="30"/>
      <c r="C30" s="30"/>
      <c r="D30" s="30"/>
      <c r="E30" s="30"/>
      <c r="F30" s="31"/>
      <c r="G30" s="11"/>
    </row>
    <row r="31" spans="1:7" s="6" customFormat="1" x14ac:dyDescent="0.2">
      <c r="A31" s="34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5" t="s">
        <v>34</v>
      </c>
      <c r="D37" s="25"/>
      <c r="E37"/>
      <c r="F37" s="25" t="s">
        <v>40</v>
      </c>
      <c r="G37" s="25"/>
    </row>
    <row r="38" spans="1:7" ht="28.5" customHeight="1" x14ac:dyDescent="0.2">
      <c r="A38" s="9" t="s">
        <v>15</v>
      </c>
      <c r="C38" s="20" t="s">
        <v>29</v>
      </c>
      <c r="D38" s="20"/>
      <c r="F38" s="21" t="s">
        <v>14</v>
      </c>
      <c r="G38" s="21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7:G37"/>
    <mergeCell ref="A20:F20"/>
    <mergeCell ref="A22:F22"/>
    <mergeCell ref="A23:F23"/>
    <mergeCell ref="A24:F24"/>
    <mergeCell ref="A21:F21"/>
    <mergeCell ref="A40:G40"/>
    <mergeCell ref="A33:G33"/>
    <mergeCell ref="A34:G34"/>
    <mergeCell ref="A19:G19"/>
    <mergeCell ref="C38:D38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2" t="str">
        <f>Registro!D6</f>
        <v>INDUSTRIAL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">
        <v>30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24" t="str">
        <f>Registro!F9</f>
        <v>FEB-JUL-2023</v>
      </c>
      <c r="H9" s="24"/>
    </row>
    <row r="11" spans="1:8" x14ac:dyDescent="0.2">
      <c r="A11" s="4" t="s">
        <v>4</v>
      </c>
      <c r="B11" s="39" t="str">
        <f>Registro!B11</f>
        <v>TUTORIA Y DIRECCION INDIVIDUALIZADA (TESIS)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3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3" t="str">
        <f>Registro!A17</f>
        <v>Terminar una tesis porfesional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6.25" customHeight="1" x14ac:dyDescent="0.2">
      <c r="A21" s="42" t="s">
        <v>44</v>
      </c>
      <c r="B21" s="43"/>
      <c r="C21" s="49" t="s">
        <v>38</v>
      </c>
      <c r="D21" s="50"/>
      <c r="E21" s="51"/>
      <c r="F21" s="42" t="s">
        <v>45</v>
      </c>
      <c r="G21" s="43"/>
      <c r="H21" s="10">
        <v>0.1</v>
      </c>
    </row>
    <row r="22" spans="1:8" s="6" customFormat="1" ht="20.25" customHeight="1" x14ac:dyDescent="0.2">
      <c r="A22" s="45" t="str">
        <f>Registro!A22</f>
        <v>Asesorar en el desarrollo del capitulo I generalidades del proyecto y descripcion de actividades</v>
      </c>
      <c r="B22" s="45"/>
      <c r="C22" s="46" t="str">
        <f>Registro!G22</f>
        <v>18/04/2023-11/05/2023</v>
      </c>
      <c r="D22" s="46"/>
      <c r="E22" s="46"/>
      <c r="F22" s="23" t="s">
        <v>42</v>
      </c>
      <c r="G22" s="23"/>
      <c r="H22" s="10">
        <v>0</v>
      </c>
    </row>
    <row r="23" spans="1:8" s="6" customFormat="1" ht="18" customHeight="1" x14ac:dyDescent="0.2">
      <c r="A23" s="45" t="str">
        <f>Registro!A23</f>
        <v>Asesorar en la estructura del contenido del capitulo II Marco teorico del proyecto y descripcion de actividades</v>
      </c>
      <c r="B23" s="45"/>
      <c r="C23" s="46" t="str">
        <f>Registro!G23</f>
        <v>18/04/2023-16/05/2023</v>
      </c>
      <c r="D23" s="46"/>
      <c r="E23" s="46"/>
      <c r="F23" s="23" t="s">
        <v>35</v>
      </c>
      <c r="G23" s="23"/>
      <c r="H23" s="10">
        <v>0</v>
      </c>
    </row>
    <row r="24" spans="1:8" s="6" customFormat="1" ht="14.25" customHeight="1" x14ac:dyDescent="0.2">
      <c r="A24" s="45" t="str">
        <f>Registro!A24</f>
        <v>Asesoria para la descripcion de actividades desarrolladas para capitulo III</v>
      </c>
      <c r="B24" s="45"/>
      <c r="C24" s="46" t="str">
        <f>Registro!G24</f>
        <v>16/05/2023-23/06/2023</v>
      </c>
      <c r="D24" s="46"/>
      <c r="E24" s="46"/>
      <c r="F24" s="23" t="s">
        <v>35</v>
      </c>
      <c r="G24" s="23"/>
      <c r="H24" s="10">
        <v>0</v>
      </c>
    </row>
    <row r="25" spans="1:8" s="6" customFormat="1" ht="16.5" customHeight="1" x14ac:dyDescent="0.2">
      <c r="A25" s="45" t="str">
        <f>Registro!A25</f>
        <v>Descripcion del capitulo IV resultados y conclusiones</v>
      </c>
      <c r="B25" s="45"/>
      <c r="C25" s="46" t="str">
        <f>Registro!G25</f>
        <v>16/05/2023-23/06/2023</v>
      </c>
      <c r="D25" s="46"/>
      <c r="E25" s="46"/>
      <c r="F25" s="23" t="s">
        <v>36</v>
      </c>
      <c r="G25" s="23"/>
      <c r="H25" s="10">
        <v>0</v>
      </c>
    </row>
    <row r="26" spans="1:8" s="6" customFormat="1" x14ac:dyDescent="0.2">
      <c r="A26" s="52"/>
      <c r="B26" s="52"/>
      <c r="C26" s="46"/>
      <c r="D26" s="46"/>
      <c r="E26" s="46"/>
      <c r="F26" s="52"/>
      <c r="G26" s="52"/>
      <c r="H26" s="10"/>
    </row>
    <row r="27" spans="1:8" s="6" customFormat="1" x14ac:dyDescent="0.2">
      <c r="A27" s="52"/>
      <c r="B27" s="52"/>
      <c r="C27" s="46"/>
      <c r="D27" s="46"/>
      <c r="E27" s="46"/>
      <c r="F27" s="52"/>
      <c r="G27" s="52"/>
      <c r="H27" s="10"/>
    </row>
    <row r="28" spans="1:8" s="6" customFormat="1" x14ac:dyDescent="0.2">
      <c r="A28" s="52"/>
      <c r="B28" s="52"/>
      <c r="C28" s="46"/>
      <c r="D28" s="46"/>
      <c r="E28" s="46"/>
      <c r="F28" s="52"/>
      <c r="G28" s="52"/>
      <c r="H28" s="10"/>
    </row>
    <row r="29" spans="1:8" s="6" customFormat="1" x14ac:dyDescent="0.2">
      <c r="A29" s="52"/>
      <c r="B29" s="52"/>
      <c r="C29" s="46"/>
      <c r="D29" s="46"/>
      <c r="E29" s="46"/>
      <c r="F29" s="52"/>
      <c r="G29" s="52"/>
      <c r="H29" s="10"/>
    </row>
    <row r="30" spans="1:8" s="6" customFormat="1" x14ac:dyDescent="0.2">
      <c r="A30" s="52"/>
      <c r="B30" s="52"/>
      <c r="C30" s="46"/>
      <c r="D30" s="46"/>
      <c r="E30" s="46"/>
      <c r="F30" s="52"/>
      <c r="G30" s="52"/>
      <c r="H30" s="10"/>
    </row>
    <row r="31" spans="1:8" s="6" customFormat="1" x14ac:dyDescent="0.2">
      <c r="A31" s="52"/>
      <c r="B31" s="52"/>
      <c r="C31" s="46"/>
      <c r="D31" s="46"/>
      <c r="E31" s="46"/>
      <c r="F31" s="52"/>
      <c r="G31" s="52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5" t="str">
        <f>Registro!C37</f>
        <v>MII MARIA DE LA CRUZ PORRAS ARIAS</v>
      </c>
      <c r="D36" s="25"/>
      <c r="E36" s="25"/>
      <c r="G36" s="25" t="str">
        <f>Registro!F37</f>
        <v>LIC. OFELIA  ENRIQUEZ ORDAZ</v>
      </c>
      <c r="H36" s="25"/>
    </row>
    <row r="37" spans="1:8" ht="28.5" customHeight="1" x14ac:dyDescent="0.2">
      <c r="A37" s="9" t="s">
        <v>48</v>
      </c>
      <c r="C37" s="53" t="s">
        <v>29</v>
      </c>
      <c r="D37" s="53"/>
      <c r="E37" s="53"/>
      <c r="G37" s="14" t="s">
        <v>14</v>
      </c>
      <c r="H37" s="14"/>
    </row>
    <row r="39" spans="1:8" ht="24.75" customHeight="1" x14ac:dyDescent="0.2">
      <c r="A39" s="17" t="s">
        <v>20</v>
      </c>
      <c r="B39" s="17"/>
      <c r="C39" s="17"/>
      <c r="D39" s="17"/>
      <c r="E39" s="17"/>
      <c r="F39" s="17"/>
      <c r="G39" s="17"/>
      <c r="H39" s="17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2" t="str">
        <f>Registro!D6</f>
        <v>INDUSTRIAL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24" t="str">
        <f>Registro!F9</f>
        <v>FEB-JUL-2023</v>
      </c>
      <c r="H9" s="24"/>
    </row>
    <row r="11" spans="1:8" x14ac:dyDescent="0.2">
      <c r="A11" s="4" t="s">
        <v>4</v>
      </c>
      <c r="B11" s="39" t="str">
        <f>Registro!B11</f>
        <v>TUTORIA Y DIRECCION INDIVIDUALIZADA (TESIS)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3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3" t="str">
        <f>Registro!A17</f>
        <v>Terminar una tesis porfesional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52" t="str">
        <f>Registro!A22</f>
        <v>Asesorar en el desarrollo del capitulo I generalidades del proyecto y descripcion de actividades</v>
      </c>
      <c r="B21" s="52"/>
      <c r="C21" s="46" t="str">
        <f>Registro!G22</f>
        <v>18/04/2023-11/05/2023</v>
      </c>
      <c r="D21" s="46"/>
      <c r="E21" s="46"/>
      <c r="F21" s="23" t="s">
        <v>42</v>
      </c>
      <c r="G21" s="23"/>
      <c r="H21" s="10">
        <v>0.33</v>
      </c>
    </row>
    <row r="22" spans="1:8" s="6" customFormat="1" x14ac:dyDescent="0.2">
      <c r="A22" s="52" t="str">
        <f>Registro!A23</f>
        <v>Asesorar en la estructura del contenido del capitulo II Marco teorico del proyecto y descripcion de actividades</v>
      </c>
      <c r="B22" s="52"/>
      <c r="C22" s="46" t="str">
        <f>Registro!G23</f>
        <v>18/04/2023-16/05/2023</v>
      </c>
      <c r="D22" s="46"/>
      <c r="E22" s="46"/>
      <c r="F22" s="23" t="s">
        <v>35</v>
      </c>
      <c r="G22" s="23"/>
      <c r="H22" s="10">
        <v>0</v>
      </c>
    </row>
    <row r="23" spans="1:8" s="6" customFormat="1" x14ac:dyDescent="0.2">
      <c r="A23" s="52" t="str">
        <f>Registro!A24</f>
        <v>Asesoria para la descripcion de actividades desarrolladas para capitulo III</v>
      </c>
      <c r="B23" s="52"/>
      <c r="C23" s="46" t="str">
        <f>Registro!G24</f>
        <v>16/05/2023-23/06/2023</v>
      </c>
      <c r="D23" s="46"/>
      <c r="E23" s="46"/>
      <c r="F23" s="23" t="s">
        <v>35</v>
      </c>
      <c r="G23" s="23"/>
      <c r="H23" s="10">
        <v>0</v>
      </c>
    </row>
    <row r="24" spans="1:8" s="6" customFormat="1" x14ac:dyDescent="0.2">
      <c r="A24" s="52" t="str">
        <f>Registro!A25</f>
        <v>Descripcion del capitulo IV resultados y conclusiones</v>
      </c>
      <c r="B24" s="52"/>
      <c r="C24" s="46" t="str">
        <f>Registro!G25</f>
        <v>16/05/2023-23/06/2023</v>
      </c>
      <c r="D24" s="46"/>
      <c r="E24" s="46"/>
      <c r="F24" s="23" t="s">
        <v>36</v>
      </c>
      <c r="G24" s="23"/>
      <c r="H24" s="10">
        <v>0</v>
      </c>
    </row>
    <row r="25" spans="1:8" s="6" customFormat="1" x14ac:dyDescent="0.2">
      <c r="A25" s="52"/>
      <c r="B25" s="52"/>
      <c r="C25" s="46"/>
      <c r="D25" s="46"/>
      <c r="E25" s="46"/>
      <c r="F25" s="52"/>
      <c r="G25" s="52"/>
      <c r="H25" s="10"/>
    </row>
    <row r="26" spans="1:8" s="6" customFormat="1" x14ac:dyDescent="0.2">
      <c r="A26" s="52"/>
      <c r="B26" s="52"/>
      <c r="C26" s="46"/>
      <c r="D26" s="46"/>
      <c r="E26" s="46"/>
      <c r="F26" s="52"/>
      <c r="G26" s="52"/>
      <c r="H26" s="10"/>
    </row>
    <row r="27" spans="1:8" s="6" customFormat="1" x14ac:dyDescent="0.2">
      <c r="A27" s="52"/>
      <c r="B27" s="52"/>
      <c r="C27" s="46"/>
      <c r="D27" s="46"/>
      <c r="E27" s="46"/>
      <c r="F27" s="52"/>
      <c r="G27" s="52"/>
      <c r="H27" s="10"/>
    </row>
    <row r="28" spans="1:8" s="6" customFormat="1" x14ac:dyDescent="0.2">
      <c r="A28" s="52"/>
      <c r="B28" s="52"/>
      <c r="C28" s="46"/>
      <c r="D28" s="46"/>
      <c r="E28" s="46"/>
      <c r="F28" s="52"/>
      <c r="G28" s="52"/>
      <c r="H28" s="10"/>
    </row>
    <row r="29" spans="1:8" s="6" customFormat="1" x14ac:dyDescent="0.2">
      <c r="A29" s="52"/>
      <c r="B29" s="52"/>
      <c r="C29" s="46"/>
      <c r="D29" s="46"/>
      <c r="E29" s="46"/>
      <c r="F29" s="52"/>
      <c r="G29" s="52"/>
      <c r="H29" s="10"/>
    </row>
    <row r="30" spans="1:8" s="6" customFormat="1" x14ac:dyDescent="0.2">
      <c r="A30" s="52"/>
      <c r="B30" s="52"/>
      <c r="C30" s="46"/>
      <c r="D30" s="46"/>
      <c r="E30" s="46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Registro!C37</f>
        <v>MII MARIA DE LA CRUZ PORRAS ARIAS</v>
      </c>
      <c r="D35" s="39"/>
      <c r="E35" s="39"/>
      <c r="G35" s="39" t="str">
        <f>Registro!F37</f>
        <v>LIC. OFELIA  ENRIQUEZ ORDAZ</v>
      </c>
      <c r="H35" s="39"/>
    </row>
    <row r="36" spans="1:8" ht="28.5" customHeight="1" x14ac:dyDescent="0.2">
      <c r="A36" s="9" t="str">
        <f>B8</f>
        <v>MIA BERNABE CONTRERAS  CONTRERAS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2" t="str">
        <f>Registro!D6</f>
        <v>INDUSTRIAL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8"/>
      <c r="F9" s="4" t="s">
        <v>11</v>
      </c>
      <c r="G9" s="24" t="str">
        <f>Registro!F9</f>
        <v>FEB-JUL-2023</v>
      </c>
      <c r="H9" s="24"/>
    </row>
    <row r="11" spans="1:8" x14ac:dyDescent="0.2">
      <c r="A11" s="4" t="s">
        <v>4</v>
      </c>
      <c r="B11" s="39" t="str">
        <f>Registro!B11</f>
        <v>TUTORIA Y DIRECCION INDIVIDUALIZADA (TESIS)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3" t="str">
        <f>Registro!A14</f>
        <v xml:space="preserve">Elevar la calidad de educacion a traves de la accion de asesoria que acompaña al educando a estructurar y elaborar un documento recepcional de tesis profesional, con estrategias que permitan aplicar los conocimientos de ingenieria Industrial para resolver problemas en las organizaciones a los alumnos perteneciente al sistema de instituto tecnologicos de la educacion superior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3" t="str">
        <f>Registro!A17</f>
        <v>Terminar una tesis porfesional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52" t="str">
        <f>Registro!A22</f>
        <v>Asesorar en el desarrollo del capitulo I generalidades del proyecto y descripcion de actividades</v>
      </c>
      <c r="B21" s="52"/>
      <c r="C21" s="46" t="str">
        <f>Registro!G22</f>
        <v>18/04/2023-11/05/2023</v>
      </c>
      <c r="D21" s="46"/>
      <c r="E21" s="46"/>
      <c r="F21" s="23" t="s">
        <v>42</v>
      </c>
      <c r="G21" s="23"/>
      <c r="H21" s="10">
        <v>0.33</v>
      </c>
    </row>
    <row r="22" spans="1:8" s="6" customFormat="1" x14ac:dyDescent="0.2">
      <c r="A22" s="52" t="str">
        <f>Registro!A23</f>
        <v>Asesorar en la estructura del contenido del capitulo II Marco teorico del proyecto y descripcion de actividades</v>
      </c>
      <c r="B22" s="52"/>
      <c r="C22" s="46" t="str">
        <f>Registro!G23</f>
        <v>18/04/2023-16/05/2023</v>
      </c>
      <c r="D22" s="46"/>
      <c r="E22" s="46"/>
      <c r="F22" s="23" t="s">
        <v>35</v>
      </c>
      <c r="G22" s="23"/>
      <c r="H22" s="10">
        <v>0.66</v>
      </c>
    </row>
    <row r="23" spans="1:8" s="6" customFormat="1" x14ac:dyDescent="0.2">
      <c r="A23" s="52" t="str">
        <f>Registro!A24</f>
        <v>Asesoria para la descripcion de actividades desarrolladas para capitulo III</v>
      </c>
      <c r="B23" s="52"/>
      <c r="C23" s="46" t="str">
        <f>Registro!G24</f>
        <v>16/05/2023-23/06/2023</v>
      </c>
      <c r="D23" s="46"/>
      <c r="E23" s="46"/>
      <c r="F23" s="23" t="s">
        <v>35</v>
      </c>
      <c r="G23" s="23"/>
      <c r="H23" s="10">
        <v>0</v>
      </c>
    </row>
    <row r="24" spans="1:8" s="6" customFormat="1" x14ac:dyDescent="0.2">
      <c r="A24" s="52" t="str">
        <f>Registro!A25</f>
        <v>Descripcion del capitulo IV resultados y conclusiones</v>
      </c>
      <c r="B24" s="52"/>
      <c r="C24" s="46" t="str">
        <f>Registro!G25</f>
        <v>16/05/2023-23/06/2023</v>
      </c>
      <c r="D24" s="46"/>
      <c r="E24" s="46"/>
      <c r="F24" s="23" t="s">
        <v>36</v>
      </c>
      <c r="G24" s="23"/>
      <c r="H24" s="10">
        <v>0</v>
      </c>
    </row>
    <row r="25" spans="1:8" s="6" customFormat="1" x14ac:dyDescent="0.2">
      <c r="A25" s="52"/>
      <c r="B25" s="52"/>
      <c r="C25" s="46"/>
      <c r="D25" s="46"/>
      <c r="E25" s="46"/>
      <c r="F25" s="52"/>
      <c r="G25" s="52"/>
      <c r="H25" s="10"/>
    </row>
    <row r="26" spans="1:8" s="6" customFormat="1" x14ac:dyDescent="0.2">
      <c r="A26" s="52"/>
      <c r="B26" s="52"/>
      <c r="C26" s="46"/>
      <c r="D26" s="46"/>
      <c r="E26" s="46"/>
      <c r="F26" s="52"/>
      <c r="G26" s="52"/>
      <c r="H26" s="10"/>
    </row>
    <row r="27" spans="1:8" s="6" customFormat="1" x14ac:dyDescent="0.2">
      <c r="A27" s="52"/>
      <c r="B27" s="52"/>
      <c r="C27" s="46"/>
      <c r="D27" s="46"/>
      <c r="E27" s="46"/>
      <c r="F27" s="52"/>
      <c r="G27" s="52"/>
      <c r="H27" s="10"/>
    </row>
    <row r="28" spans="1:8" s="6" customFormat="1" x14ac:dyDescent="0.2">
      <c r="A28" s="52"/>
      <c r="B28" s="52"/>
      <c r="C28" s="46"/>
      <c r="D28" s="46"/>
      <c r="E28" s="46"/>
      <c r="F28" s="52"/>
      <c r="G28" s="52"/>
      <c r="H28" s="10"/>
    </row>
    <row r="29" spans="1:8" s="6" customFormat="1" x14ac:dyDescent="0.2">
      <c r="A29" s="52"/>
      <c r="B29" s="52"/>
      <c r="C29" s="46"/>
      <c r="D29" s="46"/>
      <c r="E29" s="46"/>
      <c r="F29" s="52"/>
      <c r="G29" s="52"/>
      <c r="H29" s="10"/>
    </row>
    <row r="30" spans="1:8" s="6" customFormat="1" x14ac:dyDescent="0.2">
      <c r="A30" s="52"/>
      <c r="B30" s="52"/>
      <c r="C30" s="46"/>
      <c r="D30" s="46"/>
      <c r="E30" s="46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4" t="str">
        <f>Registro!C37</f>
        <v>MII MARIA DE LA CRUZ PORRAS ARIAS</v>
      </c>
      <c r="D35" s="54"/>
      <c r="E35" s="54"/>
      <c r="G35" s="54" t="str">
        <f>Registro!F37</f>
        <v>LIC. OFELIA  ENRIQUEZ ORDAZ</v>
      </c>
      <c r="H35" s="54"/>
    </row>
    <row r="36" spans="1:8" ht="28.5" customHeight="1" x14ac:dyDescent="0.2">
      <c r="A36" s="9" t="str">
        <f>B8</f>
        <v>MIA BERNABE CONTRERAS  CONTRERAS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2023-07-03T23:25:27Z</dcterms:modified>
</cp:coreProperties>
</file>