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CTOS-ENE-23\PROY ESPECIALES-2023\"/>
    </mc:Choice>
  </mc:AlternateContent>
  <bookViews>
    <workbookView xWindow="-120" yWindow="-120" windowWidth="20730" windowHeight="11160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1'!$A$1:$H$39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3" i="7" l="1"/>
  <c r="C21" i="8" l="1"/>
  <c r="A21" i="8"/>
  <c r="A17" i="7"/>
  <c r="D6" i="9"/>
  <c r="G35" i="9"/>
  <c r="C3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G35" i="8"/>
  <c r="C35" i="8"/>
  <c r="C24" i="8"/>
  <c r="A24" i="8"/>
  <c r="C23" i="8"/>
  <c r="A23" i="8"/>
  <c r="C22" i="8"/>
  <c r="A22" i="8"/>
  <c r="A17" i="8"/>
  <c r="A14" i="8"/>
  <c r="B11" i="8"/>
  <c r="G9" i="8"/>
  <c r="B8" i="8"/>
  <c r="A36" i="8" s="1"/>
  <c r="D6" i="8"/>
  <c r="G36" i="7"/>
  <c r="C36" i="7"/>
  <c r="C25" i="7"/>
  <c r="A25" i="7"/>
  <c r="C24" i="7"/>
  <c r="A24" i="7"/>
  <c r="A23" i="7"/>
  <c r="C22" i="7"/>
  <c r="A22" i="7"/>
  <c r="A14" i="7"/>
  <c r="B11" i="7"/>
  <c r="G9" i="7"/>
  <c r="D6" i="7" l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<sst xmlns="http://schemas.openxmlformats.org/spreadsheetml/2006/main" count="111" uniqueCount="50">
  <si>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</si>
  <si>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</si>
  <si>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</si>
  <si>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</si>
  <si>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</si>
  <si>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</si>
  <si>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</si>
  <si>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</si>
  <si>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</si>
  <si>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</si>
  <si>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</si>
  <si>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</si>
  <si>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</si>
  <si>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</si>
  <si>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</si>
  <si>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</si>
  <si>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</si>
  <si>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</si>
  <si>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</si>
  <si>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</si>
  <si>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</si>
  <si>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</si>
  <si>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</si>
  <si>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</si>
  <si>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INDUSTRIAL</t>
  </si>
  <si>
    <t>Asesorar en el desarrollo del capitulo I generalidades del proyecto y descripcion de actividades</t>
  </si>
  <si>
    <t>Asesorar en la estructura del contenido del capitulo II Marco teorico del proyecto y descripcion de actividades</t>
  </si>
  <si>
    <t>Asesoria para la descripcion de actividades desarrolladas para capitulo III</t>
  </si>
  <si>
    <t>Descripcion del capitulo IV resultados y conclusiones</t>
  </si>
  <si>
    <t>Jefe de División de Ingeniería Industrial</t>
  </si>
  <si>
    <t>MIA BERNABE CONTRERAS CONTRERAS</t>
  </si>
  <si>
    <t>FEB-JUL-2023</t>
  </si>
  <si>
    <t>MIA BERNABE CONTRERAS  CONTRERAS</t>
  </si>
  <si>
    <t>TUTORIA Y DIRECCION INDIVIDUALIZADA (TESIS)</t>
  </si>
  <si>
    <t>MII MARIA DE LA CRUZ PORRAS ARIAS</t>
  </si>
  <si>
    <t xml:space="preserve">REPORTE DIGITAL </t>
  </si>
  <si>
    <t>REPORTE DIGITAL Y</t>
  </si>
  <si>
    <t>Terminar una tesis porfesional</t>
  </si>
  <si>
    <t>20/02/2023-17/04/2023</t>
  </si>
  <si>
    <t>18/04/2023-11/05/2023</t>
  </si>
  <si>
    <t>LIC. OFELIA  ENRIQUEZ ORDAZ</t>
  </si>
  <si>
    <t xml:space="preserve">Elevar la calidad de educacion a traves de la accion de asesoria que acompaña al educando a estructurar y elaborar un documento recepcional de tesis profesional, con estrategias que permitan aplicar los conocimientos de ingenieria Industrial para resolver problemas en las organizaciones a los alumnos perteneciente al sistema de instituto tecnologicos de la educacion superior </t>
  </si>
  <si>
    <t>REPORTE DIGITAL</t>
  </si>
  <si>
    <t xml:space="preserve">Revision de anteproyecto </t>
  </si>
  <si>
    <t>Revision del anteproyecto</t>
  </si>
  <si>
    <t>foto de asesoria</t>
  </si>
  <si>
    <t>18/04/2023-16/05/2023</t>
  </si>
  <si>
    <t>16/05/2023-23/06/2023</t>
  </si>
  <si>
    <t xml:space="preserve">MIA BERNABE CONTRERAS CONTRERAS   </t>
  </si>
  <si>
    <t xml:space="preserve">FRANCISCO OLIVERA , NO HA CONCLUIDO SU TRABAJO DE TESIS PORQUE COMENTA QUE TIENE MUCHO TRABAJO EN SU EMPRESA DONDE LABORA Y NO HA PODIDO AVANZAR,  POR LO TANTO LO TERMINARA EL PROXIMO SEMESTRE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</si>
</sst>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left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/>
    <xf numFmtId="0" fontId="3" fillId="0" borderId="2" xfId="0" applyFont="1" applyBorder="1" applyAlignment="1">
      <alignment horizont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733425</xdr:colOff>
      <xdr:row>35</xdr:row>
      <xdr:rowOff>19050</xdr:rowOff>
    </xdr:from>
    <xdr:to>
      <xdr:col>0</xdr:col>
      <xdr:colOff>1315085</xdr:colOff>
      <xdr:row>35</xdr:row>
      <xdr:rowOff>541655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AA3E1E07-4D4A-4215-A178-E1584384EA64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41627" t="35766" r="40381" b="24389"/>
        <a:stretch/>
      </xdr:blipFill>
      <xdr:spPr bwMode="auto">
        <a:xfrm>
          <a:off x="733425" y="7543800"/>
          <a:ext cx="581660" cy="52260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762001</xdr:colOff>
      <xdr:row>33</xdr:row>
      <xdr:rowOff>200025</xdr:rowOff>
    </xdr:from>
    <xdr:to>
      <xdr:col>0</xdr:col>
      <xdr:colOff>1324611</xdr:colOff>
      <xdr:row>34</xdr:row>
      <xdr:rowOff>522605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FC5CE47-8419-42C3-94FD-686D7518A5F7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41627" t="35766" r="40381" b="24389"/>
        <a:stretch/>
      </xdr:blipFill>
      <xdr:spPr bwMode="auto">
        <a:xfrm>
          <a:off x="762001" y="6953250"/>
          <a:ext cx="562610" cy="53213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topLeftCell="A19" zoomScaleNormal="100" zoomScaleSheetLayoutView="100" workbookViewId="0">
      <selection activeCell="A28" sqref="A28:F2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16384" width="11.42578125" style="1"/>
  </cols>
  <sheetData>
    <row r="1" spans="1:7" ht="56.25" customHeight="1" x14ac:dyDescent="0.2">
      <c r="B1" s="17" t="s">
        <v>21</v>
      </c>
      <c r="C1" s="17"/>
      <c r="D1" s="17"/>
      <c r="E1" s="17"/>
      <c r="F1" s="17"/>
      <c r="G1" s="17"/>
    </row>
    <row r="3" spans="1:7" x14ac:dyDescent="0.2">
      <c r="A3" s="25" t="s">
        <v>23</v>
      </c>
      <c r="B3" s="25"/>
      <c r="C3" s="25"/>
      <c r="D3" s="25"/>
      <c r="E3" s="25"/>
      <c r="F3" s="25"/>
      <c r="G3" s="25"/>
    </row>
    <row r="4" spans="1:7" x14ac:dyDescent="0.2">
      <c r="A4" s="2"/>
      <c r="B4" s="2"/>
      <c r="C4" s="2"/>
      <c r="D4" s="2"/>
      <c r="E4" s="2"/>
    </row>
    <row r="5" spans="1:7" x14ac:dyDescent="0.2">
      <c r="A5" s="25" t="s">
        <v>0</v>
      </c>
      <c r="B5" s="25"/>
      <c r="C5" s="25"/>
      <c r="D5" s="25"/>
      <c r="E5" s="25"/>
      <c r="F5" s="25"/>
      <c r="G5" s="25"/>
    </row>
    <row r="6" spans="1:7" x14ac:dyDescent="0.2">
      <c r="A6" s="26" t="s">
        <v>1</v>
      </c>
      <c r="B6" s="26"/>
      <c r="C6" s="26"/>
      <c r="D6" s="27" t="s">
        <v>24</v>
      </c>
      <c r="E6" s="27"/>
      <c r="F6" s="27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1" t="s">
        <v>32</v>
      </c>
      <c r="C8" s="21"/>
      <c r="D8" s="21"/>
      <c r="E8" s="21"/>
      <c r="F8" s="21"/>
      <c r="G8" s="21"/>
    </row>
    <row r="9" spans="1:7" ht="15" x14ac:dyDescent="0.25">
      <c r="A9"/>
      <c r="B9"/>
      <c r="C9"/>
      <c r="E9" s="4" t="s">
        <v>11</v>
      </c>
      <c r="F9" s="28" t="s">
        <v>31</v>
      </c>
      <c r="G9" s="28"/>
    </row>
    <row r="11" spans="1:7" x14ac:dyDescent="0.2">
      <c r="A11" s="4" t="s">
        <v>4</v>
      </c>
      <c r="B11" s="22" t="s">
        <v>33</v>
      </c>
      <c r="C11" s="22"/>
      <c r="D11" s="22"/>
      <c r="E11" s="22"/>
      <c r="F11" s="22"/>
      <c r="G11" s="2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25.5" customHeight="1" x14ac:dyDescent="0.2">
      <c r="A14" s="24" t="s">
        <v>41</v>
      </c>
      <c r="B14" s="24"/>
      <c r="C14" s="24"/>
      <c r="D14" s="24"/>
      <c r="E14" s="24"/>
      <c r="F14" s="24"/>
      <c r="G14" s="24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25.5" customHeight="1" x14ac:dyDescent="0.2">
      <c r="A17" s="24" t="s">
        <v>37</v>
      </c>
      <c r="B17" s="24"/>
      <c r="C17" s="24"/>
      <c r="D17" s="24"/>
      <c r="E17" s="24"/>
      <c r="F17" s="24"/>
      <c r="G17" s="24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3" t="s">
        <v>18</v>
      </c>
      <c r="B19" s="23"/>
      <c r="C19" s="23"/>
      <c r="D19" s="23"/>
      <c r="E19" s="23"/>
      <c r="F19" s="23"/>
      <c r="G19" s="23"/>
    </row>
    <row r="20" spans="1:7" s="6" customFormat="1" ht="25.5" x14ac:dyDescent="0.2">
      <c r="A20" s="29" t="s">
        <v>6</v>
      </c>
      <c r="B20" s="30"/>
      <c r="C20" s="30"/>
      <c r="D20" s="30"/>
      <c r="E20" s="30"/>
      <c r="F20" s="31"/>
      <c r="G20" s="12" t="s">
        <v>13</v>
      </c>
    </row>
    <row r="21" spans="1:7" s="6" customFormat="1" ht="25.5" x14ac:dyDescent="0.2">
      <c r="A21" s="35" t="s">
        <v>43</v>
      </c>
      <c r="B21" s="36"/>
      <c r="C21" s="36"/>
      <c r="D21" s="36"/>
      <c r="E21" s="36"/>
      <c r="F21" s="37"/>
      <c r="G21" s="16" t="s">
        <v>38</v>
      </c>
    </row>
    <row r="22" spans="1:7" s="6" customFormat="1" ht="25.5" x14ac:dyDescent="0.2">
      <c r="A22" s="32" t="s">
        <v>25</v>
      </c>
      <c r="B22" s="19"/>
      <c r="C22" s="19"/>
      <c r="D22" s="19"/>
      <c r="E22" s="19"/>
      <c r="F22" s="20"/>
      <c r="G22" s="16" t="s">
        <v>39</v>
      </c>
    </row>
    <row r="23" spans="1:7" s="6" customFormat="1" ht="25.5" x14ac:dyDescent="0.2">
      <c r="A23" s="32" t="s">
        <v>26</v>
      </c>
      <c r="B23" s="33"/>
      <c r="C23" s="33"/>
      <c r="D23" s="33"/>
      <c r="E23" s="33"/>
      <c r="F23" s="34"/>
      <c r="G23" s="16" t="s">
        <v>46</v>
      </c>
    </row>
    <row r="24" spans="1:7" s="6" customFormat="1" ht="25.5" x14ac:dyDescent="0.2">
      <c r="A24" s="18" t="s">
        <v>27</v>
      </c>
      <c r="B24" s="19"/>
      <c r="C24" s="19"/>
      <c r="D24" s="19"/>
      <c r="E24" s="19"/>
      <c r="F24" s="20"/>
      <c r="G24" s="16" t="s">
        <v>47</v>
      </c>
    </row>
    <row r="25" spans="1:7" s="6" customFormat="1" ht="25.5" x14ac:dyDescent="0.2">
      <c r="A25" s="18" t="s">
        <v>28</v>
      </c>
      <c r="B25" s="19"/>
      <c r="C25" s="19"/>
      <c r="D25" s="19"/>
      <c r="E25" s="19"/>
      <c r="F25" s="20"/>
      <c r="G25" s="16" t="s">
        <v>47</v>
      </c>
    </row>
    <row r="26" spans="1:7" s="6" customFormat="1" x14ac:dyDescent="0.2">
      <c r="A26" s="18"/>
      <c r="B26" s="19"/>
      <c r="C26" s="19"/>
      <c r="D26" s="19"/>
      <c r="E26" s="19"/>
      <c r="F26" s="20"/>
      <c r="G26" s="11"/>
    </row>
    <row r="27" spans="1:7" s="6" customFormat="1" x14ac:dyDescent="0.2">
      <c r="A27" s="18"/>
      <c r="B27" s="19"/>
      <c r="C27" s="19"/>
      <c r="D27" s="19"/>
      <c r="E27" s="19"/>
      <c r="F27" s="20"/>
      <c r="G27" s="11"/>
    </row>
    <row r="28" spans="1:7" s="6" customFormat="1" x14ac:dyDescent="0.2">
      <c r="A28" s="18"/>
      <c r="B28" s="19"/>
      <c r="C28" s="19"/>
      <c r="D28" s="19"/>
      <c r="E28" s="19"/>
      <c r="F28" s="20"/>
      <c r="G28" s="11"/>
    </row>
    <row r="29" spans="1:7" s="6" customFormat="1" x14ac:dyDescent="0.2">
      <c r="A29" s="18"/>
      <c r="B29" s="19"/>
      <c r="C29" s="19"/>
      <c r="D29" s="19"/>
      <c r="E29" s="19"/>
      <c r="F29" s="20"/>
      <c r="G29" s="11"/>
    </row>
    <row r="30" spans="1:7" s="6" customFormat="1" x14ac:dyDescent="0.2">
      <c r="A30" s="18"/>
      <c r="B30" s="19"/>
      <c r="C30" s="19"/>
      <c r="D30" s="19"/>
      <c r="E30" s="19"/>
      <c r="F30" s="20"/>
      <c r="G30" s="11"/>
    </row>
    <row r="31" spans="1:7" s="6" customFormat="1" x14ac:dyDescent="0.2">
      <c r="A31" s="18"/>
      <c r="B31" s="19"/>
      <c r="C31" s="19"/>
      <c r="D31" s="19"/>
      <c r="E31" s="19"/>
      <c r="F31" s="20"/>
      <c r="G31" s="11"/>
    </row>
    <row r="32" spans="1:7" s="6" customFormat="1" x14ac:dyDescent="0.2">
      <c r="A32" s="8"/>
      <c r="B32" s="8"/>
      <c r="C32" s="8"/>
      <c r="D32" s="8"/>
      <c r="E32" s="8"/>
      <c r="F32" s="8"/>
      <c r="G32" s="1"/>
    </row>
    <row r="33" spans="1:7" s="6" customFormat="1" x14ac:dyDescent="0.2">
      <c r="A33" s="23" t="s">
        <v>10</v>
      </c>
      <c r="B33" s="23"/>
      <c r="C33" s="23"/>
      <c r="D33" s="23"/>
      <c r="E33" s="23"/>
      <c r="F33" s="23"/>
      <c r="G33" s="23"/>
    </row>
    <row r="34" spans="1:7" s="6" customFormat="1" ht="46.5" customHeight="1" x14ac:dyDescent="0.2">
      <c r="A34" s="39"/>
      <c r="B34" s="39"/>
      <c r="C34" s="39"/>
      <c r="D34" s="39"/>
      <c r="E34" s="39"/>
      <c r="F34" s="39"/>
      <c r="G34" s="39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5" t="s">
        <v>30</v>
      </c>
      <c r="C37" s="22" t="s">
        <v>34</v>
      </c>
      <c r="D37" s="22"/>
      <c r="E37"/>
      <c r="F37" s="22" t="s">
        <v>40</v>
      </c>
      <c r="G37" s="22"/>
    </row>
    <row r="38" spans="1:7" ht="28.5" customHeight="1" x14ac:dyDescent="0.2">
      <c r="A38" s="9" t="s">
        <v>15</v>
      </c>
      <c r="C38" s="40" t="s">
        <v>29</v>
      </c>
      <c r="D38" s="40"/>
      <c r="F38" s="41" t="s">
        <v>14</v>
      </c>
      <c r="G38" s="41"/>
    </row>
    <row r="40" spans="1:7" x14ac:dyDescent="0.2">
      <c r="A40" s="38" t="s">
        <v>19</v>
      </c>
      <c r="B40" s="38"/>
      <c r="C40" s="38"/>
      <c r="D40" s="38"/>
      <c r="E40" s="38"/>
      <c r="F40" s="38"/>
      <c r="G40" s="38"/>
    </row>
  </sheetData>
  <mergeCells count="33">
    <mergeCell ref="A40:G40"/>
    <mergeCell ref="A33:G33"/>
    <mergeCell ref="A34:G34"/>
    <mergeCell ref="A19:G19"/>
    <mergeCell ref="C38:D38"/>
    <mergeCell ref="F38:G38"/>
    <mergeCell ref="D6:F6"/>
    <mergeCell ref="A17:G17"/>
    <mergeCell ref="A16:G16"/>
    <mergeCell ref="F9:G9"/>
    <mergeCell ref="C37:D37"/>
    <mergeCell ref="F37:G37"/>
    <mergeCell ref="A20:F20"/>
    <mergeCell ref="A22:F22"/>
    <mergeCell ref="A23:F23"/>
    <mergeCell ref="A24:F24"/>
    <mergeCell ref="A21:F21"/>
    <mergeCell ref="B1:E1"/>
    <mergeCell ref="F1:G1"/>
    <mergeCell ref="A30:F30"/>
    <mergeCell ref="A31:F31"/>
    <mergeCell ref="A25:F25"/>
    <mergeCell ref="A26:F26"/>
    <mergeCell ref="A27:F27"/>
    <mergeCell ref="A28:F28"/>
    <mergeCell ref="A29:F29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9"/>
  <sheetViews>
    <sheetView topLeftCell="A22" zoomScaleNormal="100" zoomScaleSheetLayoutView="100" workbookViewId="0">
      <selection activeCell="A36" sqref="A3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3" t="s">
        <v>22</v>
      </c>
      <c r="C1" s="53"/>
      <c r="D1" s="53"/>
      <c r="E1" s="53"/>
      <c r="F1" s="53"/>
      <c r="G1" s="53"/>
      <c r="H1" s="53"/>
    </row>
    <row r="3" spans="1:8" x14ac:dyDescent="0.2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27" t="str">
        <f>Registro!D6</f>
        <v>INDUSTRIAL</v>
      </c>
      <c r="E6" s="27"/>
      <c r="F6" s="2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">
        <v>30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8"/>
      <c r="F9" s="4" t="s">
        <v>11</v>
      </c>
      <c r="G9" s="28" t="str">
        <f>Registro!F9</f>
        <v>FEB-JUL-2023</v>
      </c>
      <c r="H9" s="28"/>
    </row>
    <row r="11" spans="1:8" x14ac:dyDescent="0.2">
      <c r="A11" s="4" t="s">
        <v>4</v>
      </c>
      <c r="B11" s="21" t="str">
        <f>Registro!B11</f>
        <v>TUTORIA Y DIRECCION INDIVIDUALIZADA (TESIS)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 xml:space="preserve">Elevar la calidad de educacion a traves de la accion de asesoria que acompaña al educando a estructurar y elaborar un documento recepcional de tesis profesional, con estrategias que permitan aplicar los conocimientos de ingenieria Industrial para resolver problemas en las organizaciones a los alumnos perteneciente al sistema de instituto tecnologicos de la educacion superior 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24" t="str">
        <f>Registro!A17</f>
        <v>Terminar una tesis porfesional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6" t="s">
        <v>7</v>
      </c>
      <c r="B20" s="46"/>
      <c r="C20" s="47" t="s">
        <v>17</v>
      </c>
      <c r="D20" s="47"/>
      <c r="E20" s="47"/>
      <c r="F20" s="46" t="s">
        <v>12</v>
      </c>
      <c r="G20" s="46"/>
      <c r="H20" s="13" t="s">
        <v>8</v>
      </c>
    </row>
    <row r="21" spans="1:8" s="6" customFormat="1" ht="26.25" customHeight="1" x14ac:dyDescent="0.2">
      <c r="A21" s="48" t="s">
        <v>44</v>
      </c>
      <c r="B21" s="49"/>
      <c r="C21" s="50" t="s">
        <v>38</v>
      </c>
      <c r="D21" s="51"/>
      <c r="E21" s="52"/>
      <c r="F21" s="48" t="s">
        <v>45</v>
      </c>
      <c r="G21" s="49"/>
      <c r="H21" s="10">
        <v>0.1</v>
      </c>
    </row>
    <row r="22" spans="1:8" s="6" customFormat="1" ht="20.25" customHeight="1" x14ac:dyDescent="0.2">
      <c r="A22" s="45" t="str">
        <f>Registro!A22</f>
        <v>Asesorar en el desarrollo del capitulo I generalidades del proyecto y descripcion de actividades</v>
      </c>
      <c r="B22" s="45"/>
      <c r="C22" s="44" t="str">
        <f>Registro!G22</f>
        <v>18/04/2023-11/05/2023</v>
      </c>
      <c r="D22" s="44"/>
      <c r="E22" s="44"/>
      <c r="F22" s="24" t="s">
        <v>42</v>
      </c>
      <c r="G22" s="24"/>
      <c r="H22" s="10">
        <v>0</v>
      </c>
    </row>
    <row r="23" spans="1:8" s="6" customFormat="1" ht="18" customHeight="1" x14ac:dyDescent="0.2">
      <c r="A23" s="45" t="str">
        <f>Registro!A23</f>
        <v>Asesorar en la estructura del contenido del capitulo II Marco teorico del proyecto y descripcion de actividades</v>
      </c>
      <c r="B23" s="45"/>
      <c r="C23" s="44" t="str">
        <f>Registro!G23</f>
        <v>18/04/2023-16/05/2023</v>
      </c>
      <c r="D23" s="44"/>
      <c r="E23" s="44"/>
      <c r="F23" s="24" t="s">
        <v>35</v>
      </c>
      <c r="G23" s="24"/>
      <c r="H23" s="10">
        <v>0</v>
      </c>
    </row>
    <row r="24" spans="1:8" s="6" customFormat="1" ht="14.25" customHeight="1" x14ac:dyDescent="0.2">
      <c r="A24" s="45" t="str">
        <f>Registro!A24</f>
        <v>Asesoria para la descripcion de actividades desarrolladas para capitulo III</v>
      </c>
      <c r="B24" s="45"/>
      <c r="C24" s="44" t="str">
        <f>Registro!G24</f>
        <v>16/05/2023-23/06/2023</v>
      </c>
      <c r="D24" s="44"/>
      <c r="E24" s="44"/>
      <c r="F24" s="24" t="s">
        <v>35</v>
      </c>
      <c r="G24" s="24"/>
      <c r="H24" s="10">
        <v>0</v>
      </c>
    </row>
    <row r="25" spans="1:8" s="6" customFormat="1" ht="16.5" customHeight="1" x14ac:dyDescent="0.2">
      <c r="A25" s="45" t="str">
        <f>Registro!A25</f>
        <v>Descripcion del capitulo IV resultados y conclusiones</v>
      </c>
      <c r="B25" s="45"/>
      <c r="C25" s="44" t="str">
        <f>Registro!G25</f>
        <v>16/05/2023-23/06/2023</v>
      </c>
      <c r="D25" s="44"/>
      <c r="E25" s="44"/>
      <c r="F25" s="24" t="s">
        <v>36</v>
      </c>
      <c r="G25" s="24"/>
      <c r="H25" s="10">
        <v>0</v>
      </c>
    </row>
    <row r="26" spans="1:8" s="6" customFormat="1" x14ac:dyDescent="0.2">
      <c r="A26" s="43"/>
      <c r="B26" s="43"/>
      <c r="C26" s="44"/>
      <c r="D26" s="44"/>
      <c r="E26" s="44"/>
      <c r="F26" s="43"/>
      <c r="G26" s="43"/>
      <c r="H26" s="10"/>
    </row>
    <row r="27" spans="1:8" s="6" customFormat="1" x14ac:dyDescent="0.2">
      <c r="A27" s="43"/>
      <c r="B27" s="43"/>
      <c r="C27" s="44"/>
      <c r="D27" s="44"/>
      <c r="E27" s="44"/>
      <c r="F27" s="43"/>
      <c r="G27" s="43"/>
      <c r="H27" s="10"/>
    </row>
    <row r="28" spans="1:8" s="6" customFormat="1" x14ac:dyDescent="0.2">
      <c r="A28" s="43"/>
      <c r="B28" s="43"/>
      <c r="C28" s="44"/>
      <c r="D28" s="44"/>
      <c r="E28" s="44"/>
      <c r="F28" s="43"/>
      <c r="G28" s="43"/>
      <c r="H28" s="10"/>
    </row>
    <row r="29" spans="1:8" s="6" customFormat="1" x14ac:dyDescent="0.2">
      <c r="A29" s="43"/>
      <c r="B29" s="43"/>
      <c r="C29" s="44"/>
      <c r="D29" s="44"/>
      <c r="E29" s="44"/>
      <c r="F29" s="43"/>
      <c r="G29" s="43"/>
      <c r="H29" s="10"/>
    </row>
    <row r="30" spans="1:8" s="6" customFormat="1" x14ac:dyDescent="0.2">
      <c r="A30" s="43"/>
      <c r="B30" s="43"/>
      <c r="C30" s="44"/>
      <c r="D30" s="44"/>
      <c r="E30" s="44"/>
      <c r="F30" s="43"/>
      <c r="G30" s="43"/>
      <c r="H30" s="10"/>
    </row>
    <row r="31" spans="1:8" s="6" customFormat="1" x14ac:dyDescent="0.2">
      <c r="A31" s="43"/>
      <c r="B31" s="43"/>
      <c r="C31" s="44"/>
      <c r="D31" s="44"/>
      <c r="E31" s="44"/>
      <c r="F31" s="43"/>
      <c r="G31" s="43"/>
      <c r="H31" s="10"/>
    </row>
    <row r="32" spans="1:8" s="6" customFormat="1" x14ac:dyDescent="0.2">
      <c r="A32" s="8"/>
      <c r="B32" s="8"/>
      <c r="C32" s="8"/>
      <c r="D32" s="8"/>
      <c r="E32" s="8"/>
      <c r="F32" s="8"/>
      <c r="G32" s="8"/>
      <c r="H32" s="1"/>
    </row>
    <row r="33" spans="1:8" s="6" customFormat="1" x14ac:dyDescent="0.2">
      <c r="A33" s="23" t="s">
        <v>10</v>
      </c>
      <c r="B33" s="23"/>
      <c r="C33" s="23"/>
      <c r="D33" s="23"/>
      <c r="E33" s="23"/>
      <c r="F33" s="23"/>
      <c r="G33" s="23"/>
      <c r="H33" s="23"/>
    </row>
    <row r="34" spans="1:8" s="6" customFormat="1" ht="41.25" customHeight="1" x14ac:dyDescent="0.2">
      <c r="A34" s="39"/>
      <c r="B34" s="39"/>
      <c r="C34" s="39"/>
      <c r="D34" s="39"/>
      <c r="E34" s="39"/>
      <c r="F34" s="39"/>
      <c r="G34" s="39"/>
      <c r="H34" s="39"/>
    </row>
    <row r="35" spans="1:8" s="6" customFormat="1" ht="16.5" customHeight="1" x14ac:dyDescent="0.2">
      <c r="A35" s="1"/>
      <c r="B35" s="1"/>
      <c r="C35" s="1"/>
      <c r="D35" s="1"/>
      <c r="E35" s="1"/>
      <c r="F35" s="1"/>
      <c r="G35" s="1"/>
      <c r="H35" s="1"/>
    </row>
    <row r="36" spans="1:8" ht="42.75" customHeight="1" x14ac:dyDescent="0.2">
      <c r="A36" s="5"/>
      <c r="C36" s="22" t="str">
        <f>Registro!C37</f>
        <v>MII MARIA DE LA CRUZ PORRAS ARIAS</v>
      </c>
      <c r="D36" s="22"/>
      <c r="E36" s="22"/>
      <c r="G36" s="22" t="str">
        <f>Registro!F37</f>
        <v>LIC. OFELIA  ENRIQUEZ ORDAZ</v>
      </c>
      <c r="H36" s="22"/>
    </row>
    <row r="37" spans="1:8" ht="28.5" customHeight="1" x14ac:dyDescent="0.2">
      <c r="A37" s="9" t="s">
        <v>48</v>
      </c>
      <c r="C37" s="42" t="s">
        <v>29</v>
      </c>
      <c r="D37" s="42"/>
      <c r="E37" s="42"/>
      <c r="G37" s="14" t="s">
        <v>14</v>
      </c>
      <c r="H37" s="14"/>
    </row>
    <row r="39" spans="1:8" ht="24.75" customHeight="1" x14ac:dyDescent="0.2">
      <c r="A39" s="38" t="s">
        <v>20</v>
      </c>
      <c r="B39" s="38"/>
      <c r="C39" s="38"/>
      <c r="D39" s="38"/>
      <c r="E39" s="38"/>
      <c r="F39" s="38"/>
      <c r="G39" s="38"/>
      <c r="H39" s="38"/>
    </row>
  </sheetData>
  <mergeCells count="56">
    <mergeCell ref="F21:G21"/>
    <mergeCell ref="B8:H8"/>
    <mergeCell ref="B1:H1"/>
    <mergeCell ref="A3:H3"/>
    <mergeCell ref="A5:H5"/>
    <mergeCell ref="A6:C6"/>
    <mergeCell ref="D6:F6"/>
    <mergeCell ref="A22:B22"/>
    <mergeCell ref="C22:E22"/>
    <mergeCell ref="F22:G22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C37:E37"/>
    <mergeCell ref="A39:H39"/>
    <mergeCell ref="G36:H36"/>
    <mergeCell ref="A31:B31"/>
    <mergeCell ref="C31:E31"/>
    <mergeCell ref="F31:G31"/>
    <mergeCell ref="A33:H33"/>
    <mergeCell ref="A34:H34"/>
    <mergeCell ref="C36:E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5" zoomScaleNormal="100" zoomScaleSheetLayoutView="100" workbookViewId="0">
      <selection activeCell="F21" sqref="F21:G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3" t="s">
        <v>22</v>
      </c>
      <c r="C1" s="53"/>
      <c r="D1" s="53"/>
      <c r="E1" s="53"/>
      <c r="F1" s="53"/>
      <c r="G1" s="53"/>
      <c r="H1" s="53"/>
    </row>
    <row r="3" spans="1:8" x14ac:dyDescent="0.2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27" t="str">
        <f>Registro!D6</f>
        <v>INDUSTRIAL</v>
      </c>
      <c r="E6" s="27"/>
      <c r="F6" s="2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MIA BERNABE CONTRERAS  CONTRERAS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8"/>
      <c r="F9" s="4" t="s">
        <v>11</v>
      </c>
      <c r="G9" s="28" t="str">
        <f>Registro!F9</f>
        <v>FEB-JUL-2023</v>
      </c>
      <c r="H9" s="28"/>
    </row>
    <row r="11" spans="1:8" x14ac:dyDescent="0.2">
      <c r="A11" s="4" t="s">
        <v>4</v>
      </c>
      <c r="B11" s="21" t="str">
        <f>Registro!B11</f>
        <v>TUTORIA Y DIRECCION INDIVIDUALIZADA (TESIS)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 xml:space="preserve">Elevar la calidad de educacion a traves de la accion de asesoria que acompaña al educando a estructurar y elaborar un documento recepcional de tesis profesional, con estrategias que permitan aplicar los conocimientos de ingenieria Industrial para resolver problemas en las organizaciones a los alumnos perteneciente al sistema de instituto tecnologicos de la educacion superior 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24" t="str">
        <f>Registro!A17</f>
        <v>Terminar una tesis porfesional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6" t="s">
        <v>7</v>
      </c>
      <c r="B20" s="46"/>
      <c r="C20" s="47" t="s">
        <v>17</v>
      </c>
      <c r="D20" s="47"/>
      <c r="E20" s="47"/>
      <c r="F20" s="46" t="s">
        <v>12</v>
      </c>
      <c r="G20" s="46"/>
      <c r="H20" s="13" t="s">
        <v>8</v>
      </c>
    </row>
    <row r="21" spans="1:8" s="6" customFormat="1" x14ac:dyDescent="0.2">
      <c r="A21" s="43" t="str">
        <f>Registro!A22</f>
        <v>Asesorar en el desarrollo del capitulo I generalidades del proyecto y descripcion de actividades</v>
      </c>
      <c r="B21" s="43"/>
      <c r="C21" s="44" t="str">
        <f>Registro!G22</f>
        <v>18/04/2023-11/05/2023</v>
      </c>
      <c r="D21" s="44"/>
      <c r="E21" s="44"/>
      <c r="F21" s="24" t="s">
        <v>42</v>
      </c>
      <c r="G21" s="24"/>
      <c r="H21" s="10">
        <v>0.33</v>
      </c>
    </row>
    <row r="22" spans="1:8" s="6" customFormat="1" x14ac:dyDescent="0.2">
      <c r="A22" s="43" t="str">
        <f>Registro!A23</f>
        <v>Asesorar en la estructura del contenido del capitulo II Marco teorico del proyecto y descripcion de actividades</v>
      </c>
      <c r="B22" s="43"/>
      <c r="C22" s="44" t="str">
        <f>Registro!G23</f>
        <v>18/04/2023-16/05/2023</v>
      </c>
      <c r="D22" s="44"/>
      <c r="E22" s="44"/>
      <c r="F22" s="24" t="s">
        <v>35</v>
      </c>
      <c r="G22" s="24"/>
      <c r="H22" s="10">
        <v>0</v>
      </c>
    </row>
    <row r="23" spans="1:8" s="6" customFormat="1" x14ac:dyDescent="0.2">
      <c r="A23" s="43" t="str">
        <f>Registro!A24</f>
        <v>Asesoria para la descripcion de actividades desarrolladas para capitulo III</v>
      </c>
      <c r="B23" s="43"/>
      <c r="C23" s="44" t="str">
        <f>Registro!G24</f>
        <v>16/05/2023-23/06/2023</v>
      </c>
      <c r="D23" s="44"/>
      <c r="E23" s="44"/>
      <c r="F23" s="24" t="s">
        <v>35</v>
      </c>
      <c r="G23" s="24"/>
      <c r="H23" s="10">
        <v>0</v>
      </c>
    </row>
    <row r="24" spans="1:8" s="6" customFormat="1" x14ac:dyDescent="0.2">
      <c r="A24" s="43" t="str">
        <f>Registro!A25</f>
        <v>Descripcion del capitulo IV resultados y conclusiones</v>
      </c>
      <c r="B24" s="43"/>
      <c r="C24" s="44" t="str">
        <f>Registro!G25</f>
        <v>16/05/2023-23/06/2023</v>
      </c>
      <c r="D24" s="44"/>
      <c r="E24" s="44"/>
      <c r="F24" s="24" t="s">
        <v>36</v>
      </c>
      <c r="G24" s="24"/>
      <c r="H24" s="10">
        <v>0</v>
      </c>
    </row>
    <row r="25" spans="1:8" s="6" customFormat="1" x14ac:dyDescent="0.2">
      <c r="A25" s="43"/>
      <c r="B25" s="43"/>
      <c r="C25" s="44"/>
      <c r="D25" s="44"/>
      <c r="E25" s="44"/>
      <c r="F25" s="43"/>
      <c r="G25" s="43"/>
      <c r="H25" s="10"/>
    </row>
    <row r="26" spans="1:8" s="6" customFormat="1" x14ac:dyDescent="0.2">
      <c r="A26" s="43"/>
      <c r="B26" s="43"/>
      <c r="C26" s="44"/>
      <c r="D26" s="44"/>
      <c r="E26" s="44"/>
      <c r="F26" s="43"/>
      <c r="G26" s="43"/>
      <c r="H26" s="10"/>
    </row>
    <row r="27" spans="1:8" s="6" customFormat="1" x14ac:dyDescent="0.2">
      <c r="A27" s="43"/>
      <c r="B27" s="43"/>
      <c r="C27" s="44"/>
      <c r="D27" s="44"/>
      <c r="E27" s="44"/>
      <c r="F27" s="43"/>
      <c r="G27" s="43"/>
      <c r="H27" s="10"/>
    </row>
    <row r="28" spans="1:8" s="6" customFormat="1" x14ac:dyDescent="0.2">
      <c r="A28" s="43"/>
      <c r="B28" s="43"/>
      <c r="C28" s="44"/>
      <c r="D28" s="44"/>
      <c r="E28" s="44"/>
      <c r="F28" s="43"/>
      <c r="G28" s="43"/>
      <c r="H28" s="10"/>
    </row>
    <row r="29" spans="1:8" s="6" customFormat="1" x14ac:dyDescent="0.2">
      <c r="A29" s="43"/>
      <c r="B29" s="43"/>
      <c r="C29" s="44"/>
      <c r="D29" s="44"/>
      <c r="E29" s="44"/>
      <c r="F29" s="43"/>
      <c r="G29" s="43"/>
      <c r="H29" s="10"/>
    </row>
    <row r="30" spans="1:8" s="6" customFormat="1" x14ac:dyDescent="0.2">
      <c r="A30" s="43"/>
      <c r="B30" s="43"/>
      <c r="C30" s="44"/>
      <c r="D30" s="44"/>
      <c r="E30" s="44"/>
      <c r="F30" s="43"/>
      <c r="G30" s="43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39"/>
      <c r="B33" s="39"/>
      <c r="C33" s="39"/>
      <c r="D33" s="39"/>
      <c r="E33" s="39"/>
      <c r="F33" s="39"/>
      <c r="G33" s="39"/>
      <c r="H33" s="3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Registro!C37</f>
        <v>MII MARIA DE LA CRUZ PORRAS ARIAS</v>
      </c>
      <c r="D35" s="21"/>
      <c r="E35" s="21"/>
      <c r="G35" s="21" t="str">
        <f>Registro!F37</f>
        <v>LIC. OFELIA  ENRIQUEZ ORDAZ</v>
      </c>
      <c r="H35" s="21"/>
    </row>
    <row r="36" spans="1:8" ht="28.5" customHeight="1" x14ac:dyDescent="0.2">
      <c r="A36" s="9" t="str">
        <f>B8</f>
        <v>MIA BERNABE CONTRERAS  CONTRERAS</v>
      </c>
      <c r="C36" s="42" t="s">
        <v>16</v>
      </c>
      <c r="D36" s="42"/>
      <c r="E36" s="42"/>
      <c r="G36" s="14" t="s">
        <v>14</v>
      </c>
      <c r="H36" s="14"/>
    </row>
    <row r="38" spans="1:8" ht="24.75" customHeight="1" x14ac:dyDescent="0.2">
      <c r="A38" s="38" t="s">
        <v>20</v>
      </c>
      <c r="B38" s="38"/>
      <c r="C38" s="38"/>
      <c r="D38" s="38"/>
      <c r="E38" s="38"/>
      <c r="F38" s="38"/>
      <c r="G38" s="38"/>
      <c r="H38" s="3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16" zoomScaleNormal="100" zoomScaleSheetLayoutView="100" workbookViewId="0">
      <selection activeCell="C27" sqref="C27:E2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3" t="s">
        <v>22</v>
      </c>
      <c r="C1" s="53"/>
      <c r="D1" s="53"/>
      <c r="E1" s="53"/>
      <c r="F1" s="53"/>
      <c r="G1" s="53"/>
      <c r="H1" s="53"/>
    </row>
    <row r="3" spans="1:8" x14ac:dyDescent="0.2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27" t="str">
        <f>Registro!D6</f>
        <v>INDUSTRIAL</v>
      </c>
      <c r="E6" s="27"/>
      <c r="F6" s="2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MIA BERNABE CONTRERAS  CONTRERAS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8"/>
      <c r="F9" s="4" t="s">
        <v>11</v>
      </c>
      <c r="G9" s="28" t="str">
        <f>Registro!F9</f>
        <v>FEB-JUL-2023</v>
      </c>
      <c r="H9" s="28"/>
    </row>
    <row r="11" spans="1:8" x14ac:dyDescent="0.2">
      <c r="A11" s="4" t="s">
        <v>4</v>
      </c>
      <c r="B11" s="21" t="str">
        <f>Registro!B11</f>
        <v>TUTORIA Y DIRECCION INDIVIDUALIZADA (TESIS)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 xml:space="preserve">Elevar la calidad de educacion a traves de la accion de asesoria que acompaña al educando a estructurar y elaborar un documento recepcional de tesis profesional, con estrategias que permitan aplicar los conocimientos de ingenieria Industrial para resolver problemas en las organizaciones a los alumnos perteneciente al sistema de instituto tecnologicos de la educacion superior 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24" t="str">
        <f>Registro!A17</f>
        <v>Terminar una tesis porfesional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6" t="s">
        <v>7</v>
      </c>
      <c r="B20" s="46"/>
      <c r="C20" s="47" t="s">
        <v>17</v>
      </c>
      <c r="D20" s="47"/>
      <c r="E20" s="47"/>
      <c r="F20" s="46" t="s">
        <v>12</v>
      </c>
      <c r="G20" s="46"/>
      <c r="H20" s="13" t="s">
        <v>8</v>
      </c>
    </row>
    <row r="21" spans="1:8" s="6" customFormat="1" x14ac:dyDescent="0.2">
      <c r="A21" s="43" t="str">
        <f>Registro!A22</f>
        <v>Asesorar en el desarrollo del capitulo I generalidades del proyecto y descripcion de actividades</v>
      </c>
      <c r="B21" s="43"/>
      <c r="C21" s="44" t="str">
        <f>Registro!G22</f>
        <v>18/04/2023-11/05/2023</v>
      </c>
      <c r="D21" s="44"/>
      <c r="E21" s="44"/>
      <c r="F21" s="24" t="s">
        <v>42</v>
      </c>
      <c r="G21" s="24"/>
      <c r="H21" s="10">
        <v>0.33</v>
      </c>
    </row>
    <row r="22" spans="1:8" s="6" customFormat="1" x14ac:dyDescent="0.2">
      <c r="A22" s="43" t="str">
        <f>Registro!A23</f>
        <v>Asesorar en la estructura del contenido del capitulo II Marco teorico del proyecto y descripcion de actividades</v>
      </c>
      <c r="B22" s="43"/>
      <c r="C22" s="44" t="str">
        <f>Registro!G23</f>
        <v>18/04/2023-16/05/2023</v>
      </c>
      <c r="D22" s="44"/>
      <c r="E22" s="44"/>
      <c r="F22" s="24" t="s">
        <v>35</v>
      </c>
      <c r="G22" s="24"/>
      <c r="H22" s="10">
        <v>0.66</v>
      </c>
    </row>
    <row r="23" spans="1:8" s="6" customFormat="1" x14ac:dyDescent="0.2">
      <c r="A23" s="43" t="str">
        <f>Registro!A24</f>
        <v>Asesoria para la descripcion de actividades desarrolladas para capitulo III</v>
      </c>
      <c r="B23" s="43"/>
      <c r="C23" s="44" t="str">
        <f>Registro!G24</f>
        <v>16/05/2023-23/06/2023</v>
      </c>
      <c r="D23" s="44"/>
      <c r="E23" s="44"/>
      <c r="F23" s="24" t="s">
        <v>35</v>
      </c>
      <c r="G23" s="24"/>
      <c r="H23" s="10">
        <v>0</v>
      </c>
    </row>
    <row r="24" spans="1:8" s="6" customFormat="1" x14ac:dyDescent="0.2">
      <c r="A24" s="43" t="str">
        <f>Registro!A25</f>
        <v>Descripcion del capitulo IV resultados y conclusiones</v>
      </c>
      <c r="B24" s="43"/>
      <c r="C24" s="44" t="str">
        <f>Registro!G25</f>
        <v>16/05/2023-23/06/2023</v>
      </c>
      <c r="D24" s="44"/>
      <c r="E24" s="44"/>
      <c r="F24" s="24" t="s">
        <v>36</v>
      </c>
      <c r="G24" s="24"/>
      <c r="H24" s="10">
        <v>0</v>
      </c>
    </row>
    <row r="25" spans="1:8" s="6" customFormat="1" x14ac:dyDescent="0.2">
      <c r="A25" s="43"/>
      <c r="B25" s="43"/>
      <c r="C25" s="44"/>
      <c r="D25" s="44"/>
      <c r="E25" s="44"/>
      <c r="F25" s="43"/>
      <c r="G25" s="43"/>
      <c r="H25" s="10"/>
    </row>
    <row r="26" spans="1:8" s="6" customFormat="1" x14ac:dyDescent="0.2">
      <c r="A26" s="43"/>
      <c r="B26" s="43"/>
      <c r="C26" s="44"/>
      <c r="D26" s="44"/>
      <c r="E26" s="44"/>
      <c r="F26" s="43"/>
      <c r="G26" s="43"/>
      <c r="H26" s="10"/>
    </row>
    <row r="27" spans="1:8" s="6" customFormat="1" x14ac:dyDescent="0.2">
      <c r="A27" s="43"/>
      <c r="B27" s="43"/>
      <c r="C27" s="44"/>
      <c r="D27" s="44"/>
      <c r="E27" s="44"/>
      <c r="F27" s="43"/>
      <c r="G27" s="43"/>
      <c r="H27" s="10"/>
    </row>
    <row r="28" spans="1:8" s="6" customFormat="1" x14ac:dyDescent="0.2">
      <c r="A28" s="43"/>
      <c r="B28" s="43"/>
      <c r="C28" s="44"/>
      <c r="D28" s="44"/>
      <c r="E28" s="44"/>
      <c r="F28" s="43"/>
      <c r="G28" s="43"/>
      <c r="H28" s="10"/>
    </row>
    <row r="29" spans="1:8" s="6" customFormat="1" x14ac:dyDescent="0.2">
      <c r="A29" s="43"/>
      <c r="B29" s="43"/>
      <c r="C29" s="44"/>
      <c r="D29" s="44"/>
      <c r="E29" s="44"/>
      <c r="F29" s="43"/>
      <c r="G29" s="43"/>
      <c r="H29" s="10"/>
    </row>
    <row r="30" spans="1:8" s="6" customFormat="1" x14ac:dyDescent="0.2">
      <c r="A30" s="43"/>
      <c r="B30" s="43"/>
      <c r="C30" s="44"/>
      <c r="D30" s="44"/>
      <c r="E30" s="44"/>
      <c r="F30" s="43"/>
      <c r="G30" s="43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55" t="s">
        <v>49</v>
      </c>
      <c r="B33" s="55"/>
      <c r="C33" s="55"/>
      <c r="D33" s="55"/>
      <c r="E33" s="55"/>
      <c r="F33" s="55"/>
      <c r="G33" s="55"/>
      <c r="H33" s="55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54" t="str">
        <f>Registro!C37</f>
        <v>MII MARIA DE LA CRUZ PORRAS ARIAS</v>
      </c>
      <c r="D35" s="54"/>
      <c r="E35" s="54"/>
      <c r="G35" s="54" t="str">
        <f>Registro!F37</f>
        <v>LIC. OFELIA  ENRIQUEZ ORDAZ</v>
      </c>
      <c r="H35" s="54"/>
    </row>
    <row r="36" spans="1:8" ht="28.5" customHeight="1" x14ac:dyDescent="0.2">
      <c r="A36" s="9" t="str">
        <f>B8</f>
        <v>MIA BERNABE CONTRERAS  CONTRERAS</v>
      </c>
      <c r="C36" s="42" t="s">
        <v>16</v>
      </c>
      <c r="D36" s="42"/>
      <c r="E36" s="42"/>
      <c r="G36" s="14" t="s">
        <v>14</v>
      </c>
      <c r="H36" s="14"/>
    </row>
    <row r="38" spans="1:8" ht="24.75" customHeight="1" x14ac:dyDescent="0.2">
      <c r="A38" s="38" t="s">
        <v>20</v>
      </c>
      <c r="B38" s="38"/>
      <c r="C38" s="38"/>
      <c r="D38" s="38"/>
      <c r="E38" s="38"/>
      <c r="F38" s="38"/>
      <c r="G38" s="38"/>
      <c r="H38" s="3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Bernabe</cp:lastModifiedBy>
  <cp:lastPrinted>2022-07-28T18:37:02Z</cp:lastPrinted>
  <dcterms:created xsi:type="dcterms:W3CDTF">2022-07-23T13:46:58Z</dcterms:created>
  <dcterms:modified xsi:type="dcterms:W3CDTF">2023-07-04T03:01:40Z</dcterms:modified>
</cp:coreProperties>
</file>