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B5172B24-E2B7-4DDB-BF2B-76906711C7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H23" i="22"/>
  <c r="H21" i="22"/>
  <c r="L20" i="22"/>
  <c r="H19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L25" i="22" l="1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<sst xmlns="http://schemas.openxmlformats.org/spreadsheetml/2006/main" count="144" uniqueCount="43">
  <si>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</si>
  <si>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</si>
  <si>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</si>
  <si>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</si>
  <si>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</si>
  <si>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</si>
  <si>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</si>
  <si>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</si>
  <si>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</si>
  <si>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</si>
  <si>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</si>
  <si>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</si>
  <si>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</si>
  <si>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</si>
  <si>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</si>
  <si>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</si>
  <si>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</si>
  <si>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</si>
  <si>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</si>
  <si>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</si>
  <si>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</si>
  <si>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</si>
  <si>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</si>
  <si>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</si>
  <si>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</si>
  <si>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</si>
  <si>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</si>
  <si>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</si>
  <si>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</si>
  <si>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</si>
  <si>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</si>
  <si>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</si>
  <si>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</si>
  <si>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</si>
  <si>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</si>
  <si>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</si>
  <si>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</si>
  <si>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</si>
  <si>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</si>
  <si>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</si>
  <si>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</si>
  <si>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</si>
  <si>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M.E. JOSE DEL CARMEN LARA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</si>
</sst>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topLeftCell="A4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38</v>
      </c>
      <c r="M8" s="30"/>
      <c r="N8" s="30"/>
    </row>
    <row r="10" spans="1:17" x14ac:dyDescent="0.2">
      <c r="A10" s="4" t="s">
        <v>7</v>
      </c>
      <c r="B10" s="30" t="s">
        <v>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5</v>
      </c>
      <c r="C14" s="9" t="s">
        <v>36</v>
      </c>
      <c r="D14" s="9" t="s">
        <v>40</v>
      </c>
      <c r="E14" s="9">
        <v>31</v>
      </c>
      <c r="F14" s="9">
        <v>26</v>
      </c>
      <c r="G14" s="9">
        <v>0</v>
      </c>
      <c r="H14" s="10">
        <v>0.84</v>
      </c>
      <c r="I14" s="9">
        <f t="shared" ref="I14:I26" si="0">(E14-SUM(F14:G14))-K14</f>
        <v>5</v>
      </c>
      <c r="J14" s="10"/>
      <c r="K14" s="9">
        <v>0</v>
      </c>
      <c r="L14" s="10">
        <f t="shared" ref="L14:L26" si="1">K14/E14</f>
        <v>0</v>
      </c>
      <c r="M14" s="9">
        <v>80.739999999999995</v>
      </c>
      <c r="N14" s="15">
        <v>0.7419</v>
      </c>
      <c r="P14" s="11">
        <v>32</v>
      </c>
    </row>
    <row r="15" spans="1:17" s="11" customFormat="1" x14ac:dyDescent="0.2">
      <c r="A15" s="8" t="s">
        <v>34</v>
      </c>
      <c r="B15" s="9">
        <v>5</v>
      </c>
      <c r="C15" s="9" t="s">
        <v>37</v>
      </c>
      <c r="D15" s="9" t="s">
        <v>40</v>
      </c>
      <c r="E15" s="9">
        <v>34</v>
      </c>
      <c r="F15" s="9">
        <v>28</v>
      </c>
      <c r="G15" s="9">
        <v>0</v>
      </c>
      <c r="H15" s="10">
        <v>0.82</v>
      </c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78.41</v>
      </c>
      <c r="N15" s="15">
        <v>0.64</v>
      </c>
    </row>
    <row r="16" spans="1:17" s="11" customFormat="1" x14ac:dyDescent="0.2">
      <c r="A16" s="8" t="s">
        <v>35</v>
      </c>
      <c r="B16" s="9">
        <v>9</v>
      </c>
      <c r="C16" s="9" t="s">
        <v>39</v>
      </c>
      <c r="D16" s="9" t="s">
        <v>40</v>
      </c>
      <c r="E16" s="9">
        <v>20</v>
      </c>
      <c r="F16" s="9">
        <v>18</v>
      </c>
      <c r="G16" s="9">
        <v>0</v>
      </c>
      <c r="H16" s="21">
        <v>0.9</v>
      </c>
      <c r="I16" s="22">
        <f t="shared" si="0"/>
        <v>2</v>
      </c>
      <c r="J16" s="21"/>
      <c r="K16" s="9">
        <v>0</v>
      </c>
      <c r="L16" s="10">
        <f t="shared" si="1"/>
        <v>0</v>
      </c>
      <c r="M16" s="9">
        <v>76.75</v>
      </c>
      <c r="N16" s="15">
        <v>0.55000000000000004</v>
      </c>
    </row>
    <row r="17" spans="1:14" s="11" customFormat="1" x14ac:dyDescent="0.2">
      <c r="A17" s="8" t="s">
        <v>35</v>
      </c>
      <c r="B17" s="9">
        <v>10</v>
      </c>
      <c r="C17" s="9" t="s">
        <v>39</v>
      </c>
      <c r="D17" s="9" t="s">
        <v>40</v>
      </c>
      <c r="E17" s="9">
        <v>20</v>
      </c>
      <c r="F17" s="9">
        <v>19</v>
      </c>
      <c r="G17" s="9">
        <v>0</v>
      </c>
      <c r="H17" s="21">
        <v>0.95</v>
      </c>
      <c r="I17" s="22">
        <f t="shared" si="0"/>
        <v>1</v>
      </c>
      <c r="J17" s="21"/>
      <c r="K17" s="9">
        <v>0</v>
      </c>
      <c r="L17" s="10">
        <f t="shared" si="1"/>
        <v>0</v>
      </c>
      <c r="M17" s="9">
        <v>70.75</v>
      </c>
      <c r="N17" s="15">
        <v>0.95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105</v>
      </c>
      <c r="F26" s="17">
        <f>SUM(F14:F25)</f>
        <v>91</v>
      </c>
      <c r="G26" s="17">
        <f>SUM(G14:G25)</f>
        <v>0</v>
      </c>
      <c r="H26" s="18"/>
      <c r="I26" s="17">
        <f t="shared" si="0"/>
        <v>14</v>
      </c>
      <c r="J26" s="18"/>
      <c r="K26" s="17">
        <f>SUM(K14:K25)</f>
        <v>0</v>
      </c>
      <c r="L26" s="18">
        <f t="shared" si="1"/>
        <v>0</v>
      </c>
      <c r="M26" s="17">
        <f>AVERAGE(M14:M25)</f>
        <v>76.662499999999994</v>
      </c>
      <c r="N26" s="19">
        <f>AVERAGE(N14:N25)</f>
        <v>0.72047499999999998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M.E. JOSE DEL CARMEN LARA MARQUEZ</v>
      </c>
      <c r="C35" s="24"/>
      <c r="D35" s="24"/>
      <c r="E35" s="13"/>
      <c r="F35" s="13"/>
      <c r="G35" s="24" t="s">
        <v>41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2023-06-23T06:00:27Z</dcterms:modified>
  <cp:category/>
  <cp:contentStatus/>
</cp:coreProperties>
</file>