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380170D3-BA12-48D7-B81E-9B281112DE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6" i="10" l="1"/>
  <c r="I17" i="10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3" i="22"/>
  <c r="H21" i="22"/>
  <c r="L20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I15" i="10"/>
  <c r="L14" i="10"/>
  <c r="I14" i="10"/>
  <c r="H19" i="22" l="1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<sst xmlns="http://schemas.openxmlformats.org/spreadsheetml/2006/main" count="144" uniqueCount="43">
  <si>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</si>
  <si>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</si>
  <si>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</si>
  <si>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</si>
  <si>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</si>
  <si>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</si>
  <si>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</si>
  <si>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</si>
  <si>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</si>
  <si>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</si>
  <si>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</si>
  <si>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</si>
  <si>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</si>
  <si>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</si>
  <si>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</si>
  <si>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</si>
  <si>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</si>
  <si>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</si>
  <si>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</si>
  <si>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</si>
  <si>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</si>
  <si>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</si>
  <si>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</si>
  <si>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</si>
  <si>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</si>
  <si>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</si>
  <si>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</si>
  <si>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</si>
  <si>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</si>
  <si>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</si>
  <si>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</si>
  <si>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</si>
  <si>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</si>
  <si>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</si>
  <si>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</si>
  <si>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</si>
  <si>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</si>
  <si>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</si>
  <si>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</si>
  <si>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</si>
  <si>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</si>
  <si>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</si>
  <si>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M.E. 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</si>
</sst>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zoomScale="93" zoomScaleNormal="93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4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38</v>
      </c>
      <c r="M8" s="35"/>
      <c r="N8" s="35"/>
    </row>
    <row r="10" spans="1:17" x14ac:dyDescent="0.2">
      <c r="A10" s="4" t="s">
        <v>7</v>
      </c>
      <c r="B10" s="35" t="s">
        <v>42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 t="s">
        <v>17</v>
      </c>
      <c r="C14" s="9" t="s">
        <v>36</v>
      </c>
      <c r="D14" s="9" t="s">
        <v>40</v>
      </c>
      <c r="E14" s="9">
        <v>31</v>
      </c>
      <c r="F14" s="9">
        <v>29</v>
      </c>
      <c r="G14" s="9">
        <v>0</v>
      </c>
      <c r="H14" s="10">
        <v>0.84</v>
      </c>
      <c r="I14" s="9">
        <f t="shared" ref="I14:I26" si="0">(E14-SUM(F14:G14))-K14</f>
        <v>2</v>
      </c>
      <c r="J14" s="10">
        <v>0.06</v>
      </c>
      <c r="K14" s="9">
        <v>0</v>
      </c>
      <c r="L14" s="10">
        <f t="shared" ref="L14:L26" si="1">K14/E14</f>
        <v>0</v>
      </c>
      <c r="M14" s="9">
        <v>77</v>
      </c>
      <c r="N14" s="15">
        <v>0.7419</v>
      </c>
      <c r="P14" s="11">
        <v>32</v>
      </c>
    </row>
    <row r="15" spans="1:17" s="11" customFormat="1" x14ac:dyDescent="0.2">
      <c r="A15" s="8" t="s">
        <v>34</v>
      </c>
      <c r="B15" s="9" t="s">
        <v>17</v>
      </c>
      <c r="C15" s="9" t="s">
        <v>37</v>
      </c>
      <c r="D15" s="9" t="s">
        <v>40</v>
      </c>
      <c r="E15" s="9">
        <v>34</v>
      </c>
      <c r="F15" s="9">
        <v>32</v>
      </c>
      <c r="G15" s="9">
        <v>0</v>
      </c>
      <c r="H15" s="10">
        <v>0.82</v>
      </c>
      <c r="I15" s="9">
        <f t="shared" si="0"/>
        <v>2</v>
      </c>
      <c r="J15" s="10">
        <v>0.06</v>
      </c>
      <c r="K15" s="9">
        <v>0</v>
      </c>
      <c r="L15" s="10">
        <f t="shared" si="1"/>
        <v>0</v>
      </c>
      <c r="M15" s="9">
        <v>83</v>
      </c>
      <c r="N15" s="15">
        <v>0.62</v>
      </c>
    </row>
    <row r="16" spans="1:17" s="11" customFormat="1" x14ac:dyDescent="0.2">
      <c r="A16" s="8" t="s">
        <v>35</v>
      </c>
      <c r="B16" s="9" t="s">
        <v>17</v>
      </c>
      <c r="C16" s="9" t="s">
        <v>39</v>
      </c>
      <c r="D16" s="9" t="s">
        <v>40</v>
      </c>
      <c r="E16" s="9">
        <v>20</v>
      </c>
      <c r="F16" s="9">
        <v>18</v>
      </c>
      <c r="G16" s="9">
        <v>0</v>
      </c>
      <c r="H16" s="21">
        <v>0.9</v>
      </c>
      <c r="I16" s="22">
        <f t="shared" si="0"/>
        <v>2</v>
      </c>
      <c r="J16" s="21">
        <v>0.06</v>
      </c>
      <c r="K16" s="9">
        <v>0</v>
      </c>
      <c r="L16" s="10">
        <f t="shared" si="1"/>
        <v>0</v>
      </c>
      <c r="M16" s="9">
        <v>81</v>
      </c>
      <c r="N16" s="15">
        <v>0.71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>
        <f t="shared" si="0"/>
        <v>0</v>
      </c>
      <c r="J17" s="21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85</v>
      </c>
      <c r="F26" s="17">
        <f>SUM(F14:F25)</f>
        <v>79</v>
      </c>
      <c r="G26" s="17">
        <f>SUM(G14:G25)</f>
        <v>0</v>
      </c>
      <c r="H26" s="18"/>
      <c r="I26" s="17">
        <f t="shared" si="0"/>
        <v>6</v>
      </c>
      <c r="J26" s="18"/>
      <c r="K26" s="17">
        <f>SUM(K14:K25)</f>
        <v>0</v>
      </c>
      <c r="L26" s="18">
        <f t="shared" si="1"/>
        <v>0</v>
      </c>
      <c r="M26" s="17">
        <f>AVERAGE(M14:M25)</f>
        <v>80.333333333333329</v>
      </c>
      <c r="N26" s="19">
        <f>AVERAGE(N14:N25)</f>
        <v>0.69063333333333332</v>
      </c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>M.E. JOSE DEL CARMEN LARA MARQUEZ</v>
      </c>
      <c r="C35" s="41"/>
      <c r="D35" s="41"/>
      <c r="E35" s="13"/>
      <c r="F35" s="13"/>
      <c r="G35" s="41" t="s">
        <v>41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23- JUL 23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2023-06-29T17:31:38Z</dcterms:modified>
  <cp:category/>
  <cp:contentStatus/>
</cp:coreProperties>
</file>