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E1536854-EB81-46E7-B621-79BC5CDF148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C25" i="9"/>
  <c r="A23" i="8" l="1"/>
  <c r="A23" i="7"/>
  <c r="A22" i="8"/>
  <c r="A22" i="7"/>
  <c r="A21" i="8"/>
  <c r="A37" i="1"/>
  <c r="A25" i="1" l="1"/>
  <c r="A24" i="1"/>
  <c r="B11" i="7"/>
  <c r="C23" i="7"/>
  <c r="C22" i="7"/>
  <c r="A14" i="7" l="1"/>
  <c r="C21" i="7"/>
  <c r="G35" i="9" l="1"/>
  <c r="C35" i="9"/>
  <c r="C30" i="9"/>
  <c r="A30" i="9"/>
  <c r="C29" i="9"/>
  <c r="A29" i="9"/>
  <c r="C28" i="9"/>
  <c r="A28" i="9"/>
  <c r="C27" i="9"/>
  <c r="A27" i="9"/>
  <c r="C26" i="9"/>
  <c r="A26" i="9"/>
  <c r="C24" i="9"/>
  <c r="C23" i="9"/>
  <c r="C22" i="9"/>
  <c r="C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4" i="8"/>
  <c r="C23" i="8"/>
  <c r="C22" i="8"/>
  <c r="C21" i="8"/>
  <c r="A17" i="8"/>
  <c r="A14" i="8"/>
  <c r="B11" i="8"/>
  <c r="G9" i="8"/>
  <c r="B8" i="8"/>
  <c r="A36" i="8" s="1"/>
  <c r="D6" i="8"/>
  <c r="G35" i="7"/>
  <c r="C35" i="7"/>
  <c r="A30" i="7"/>
  <c r="A21" i="7"/>
  <c r="G9" i="7"/>
  <c r="A35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<sst xmlns="http://schemas.openxmlformats.org/spreadsheetml/2006/main" count="119" uniqueCount="51">
  <si>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</si>
  <si>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</si>
  <si>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</si>
  <si>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</si>
  <si>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</si>
  <si>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</si>
  <si>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</si>
  <si>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</si>
  <si>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</si>
  <si>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</si>
  <si>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</si>
  <si>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</si>
  <si>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</si>
  <si>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</si>
  <si>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</si>
  <si>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</si>
  <si>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</si>
  <si>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</si>
  <si>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</si>
  <si>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</si>
  <si>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</si>
  <si>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</si>
  <si>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</si>
  <si>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</si>
  <si>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</si>
  <si>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</si>
  <si>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</si>
  <si>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</si>
  <si>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</si>
  <si>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</si>
  <si>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</si>
  <si>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</si>
  <si>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</si>
  <si>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</si>
  <si>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</si>
  <si>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</si>
  <si>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</si>
  <si>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</si>
  <si>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</si>
  <si>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</si>
  <si>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</si>
  <si>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 xml:space="preserve">JOSE DEL CARMEN LARA MARQUEZ </t>
  </si>
  <si>
    <t xml:space="preserve">Actas de academia </t>
  </si>
  <si>
    <t xml:space="preserve">lista de asistencia </t>
  </si>
  <si>
    <t>encuestras aplicadas</t>
  </si>
  <si>
    <t xml:space="preserve">integrar toda la informacion </t>
  </si>
  <si>
    <t xml:space="preserve">oficio de registro de la especialidad </t>
  </si>
  <si>
    <t xml:space="preserve">Registro de la especialidad </t>
  </si>
  <si>
    <t>Integrar toda la informacion sobre modulo</t>
  </si>
  <si>
    <t xml:space="preserve">Aplicar encuestas a sectores sociales </t>
  </si>
  <si>
    <t xml:space="preserve">Elaborar y actualizar el temario de materias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</si>
</sst>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2" fillId="0" borderId="2" xfId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70" zoomScaleNormal="7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5" t="s">
        <v>20</v>
      </c>
      <c r="C1" s="35"/>
      <c r="D1" s="35"/>
      <c r="E1" s="35"/>
      <c r="F1" s="35"/>
      <c r="G1" s="35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39" t="s">
        <v>23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28</v>
      </c>
      <c r="G9" s="20"/>
    </row>
    <row r="11" spans="1:7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45.75" customHeight="1" x14ac:dyDescent="0.2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31</v>
      </c>
      <c r="B21" s="26"/>
      <c r="C21" s="26"/>
      <c r="D21" s="26"/>
      <c r="E21" s="26"/>
      <c r="F21" s="27"/>
      <c r="G21" s="11" t="s">
        <v>29</v>
      </c>
    </row>
    <row r="22" spans="1:7" s="6" customFormat="1" ht="24" customHeight="1" x14ac:dyDescent="0.2">
      <c r="A22" s="38" t="s">
        <v>32</v>
      </c>
      <c r="B22" s="38"/>
      <c r="C22" s="38"/>
      <c r="D22" s="38"/>
      <c r="E22" s="38"/>
      <c r="F22" s="38"/>
      <c r="G22" s="11" t="s">
        <v>29</v>
      </c>
    </row>
    <row r="23" spans="1:7" s="6" customFormat="1" x14ac:dyDescent="0.2">
      <c r="A23" s="32" t="s">
        <v>33</v>
      </c>
      <c r="B23" s="33"/>
      <c r="C23" s="33"/>
      <c r="D23" s="33"/>
      <c r="E23" s="33"/>
      <c r="F23" s="34"/>
      <c r="G23" s="11" t="s">
        <v>29</v>
      </c>
    </row>
    <row r="24" spans="1:7" s="6" customFormat="1" ht="12.75" customHeight="1" x14ac:dyDescent="0.2">
      <c r="A24" s="25" t="str">
        <f>'Reporte 1'!$A$24</f>
        <v>Integrar toda la información sobre módulo nuevo a los departamentos de estadística, estudios profesionales y servicios escolares</v>
      </c>
      <c r="B24" s="26"/>
      <c r="C24" s="26"/>
      <c r="D24" s="26"/>
      <c r="E24" s="26"/>
      <c r="F24" s="27"/>
      <c r="G24" s="11" t="s">
        <v>29</v>
      </c>
    </row>
    <row r="25" spans="1:7" s="6" customFormat="1" ht="12.75" customHeight="1" x14ac:dyDescent="0.2">
      <c r="A25" s="25" t="str">
        <f>'Reporte 1'!$A$25</f>
        <v>Registro de la especialidad</v>
      </c>
      <c r="B25" s="26"/>
      <c r="C25" s="26"/>
      <c r="D25" s="26"/>
      <c r="E25" s="26"/>
      <c r="F25" s="27"/>
      <c r="G25" s="11" t="s">
        <v>29</v>
      </c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57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JOSE DEL CARMEN LARA MARQUEZ </v>
      </c>
      <c r="C37" s="21" t="s">
        <v>24</v>
      </c>
      <c r="D37" s="21"/>
      <c r="E37"/>
      <c r="F37" s="21" t="s">
        <v>26</v>
      </c>
      <c r="G37" s="21"/>
    </row>
    <row r="38" spans="1:7" ht="28.5" customHeight="1" x14ac:dyDescent="0.2">
      <c r="A38" s="9" t="s">
        <v>15</v>
      </c>
      <c r="C38" s="30" t="s">
        <v>25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="60" zoomScaleNormal="6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 2023- JULIO 2023</v>
      </c>
      <c r="H9" s="20"/>
    </row>
    <row r="11" spans="1:8" x14ac:dyDescent="0.2">
      <c r="A11" s="4" t="s">
        <v>4</v>
      </c>
      <c r="B11" s="21" t="str">
        <f>Registro!B11</f>
        <v>GESTIÓN ACADÉMICA-VINCULACIÓN (Módulo de especialidad)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Colaborar en la actualización del módulo de especialidad de la Academia de Ingeniería Ambiental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8.25" customHeight="1" x14ac:dyDescent="0.2">
      <c r="A17" s="18" t="s">
        <v>34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7.5" customHeight="1" x14ac:dyDescent="0.2">
      <c r="A21" s="42" t="str">
        <f>Registro!A21</f>
        <v>Participar en reuniones para la evaluación y propuestas para el nuevo módulo</v>
      </c>
      <c r="B21" s="42"/>
      <c r="C21" s="43" t="str">
        <f>Registro!G21</f>
        <v>20/02/23-10/07/2023</v>
      </c>
      <c r="D21" s="43"/>
      <c r="E21" s="43"/>
      <c r="F21" s="18" t="s">
        <v>39</v>
      </c>
      <c r="G21" s="18"/>
      <c r="H21" s="10">
        <v>0.33</v>
      </c>
    </row>
    <row r="22" spans="1:8" s="6" customFormat="1" ht="40.5" customHeight="1" x14ac:dyDescent="0.2">
      <c r="A22" s="42" t="str">
        <f>Registro!A22</f>
        <v>Elaborar y actualizar el temario de materias del nuevo módulo</v>
      </c>
      <c r="B22" s="42"/>
      <c r="C22" s="43" t="str">
        <f>Registro!G22</f>
        <v>20/02/23-10/07/2023</v>
      </c>
      <c r="D22" s="43"/>
      <c r="E22" s="43"/>
      <c r="F22" s="42" t="s">
        <v>27</v>
      </c>
      <c r="G22" s="42"/>
      <c r="H22" s="10">
        <v>1</v>
      </c>
    </row>
    <row r="23" spans="1:8" s="6" customFormat="1" ht="27.75" customHeight="1" x14ac:dyDescent="0.2">
      <c r="A23" s="42" t="str">
        <f>Registro!A23</f>
        <v>Aplicar encuestas a sectores sociales y productivos</v>
      </c>
      <c r="B23" s="42"/>
      <c r="C23" s="43" t="str">
        <f>Registro!G23</f>
        <v>20/02/23-10/07/2023</v>
      </c>
      <c r="D23" s="43"/>
      <c r="E23" s="43"/>
      <c r="F23" s="43" t="s">
        <v>35</v>
      </c>
      <c r="G23" s="46"/>
      <c r="H23" s="10">
        <v>1</v>
      </c>
    </row>
    <row r="24" spans="1:8" s="6" customFormat="1" ht="39" customHeight="1" x14ac:dyDescent="0.2">
      <c r="A24" s="42" t="s">
        <v>37</v>
      </c>
      <c r="B24" s="42"/>
      <c r="C24" s="43" t="s">
        <v>29</v>
      </c>
      <c r="D24" s="43"/>
      <c r="E24" s="43"/>
      <c r="F24" s="42" t="s">
        <v>38</v>
      </c>
      <c r="G24" s="42"/>
      <c r="H24" s="10">
        <v>0</v>
      </c>
    </row>
    <row r="25" spans="1:8" s="6" customFormat="1" ht="26.25" customHeight="1" x14ac:dyDescent="0.2">
      <c r="A25" s="42" t="s">
        <v>34</v>
      </c>
      <c r="B25" s="42"/>
      <c r="C25" s="43" t="s">
        <v>29</v>
      </c>
      <c r="D25" s="43"/>
      <c r="E25" s="43"/>
      <c r="F25" s="42" t="s">
        <v>36</v>
      </c>
      <c r="G25" s="42"/>
      <c r="H25" s="10">
        <v>0</v>
      </c>
    </row>
    <row r="26" spans="1:8" s="6" customFormat="1" x14ac:dyDescent="0.2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>
        <f>Registro!A31</f>
        <v>0</v>
      </c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JOSE DEL CARMEN LARA MARQUEZ 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">
      <c r="A36" s="9" t="s">
        <v>15</v>
      </c>
      <c r="C36" s="30" t="s">
        <v>25</v>
      </c>
      <c r="D36" s="30"/>
      <c r="E36" s="30"/>
      <c r="G36" s="31" t="s">
        <v>14</v>
      </c>
      <c r="H36" s="31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JOSE DEL CARMEN LARA MARQUEZ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 2023- JULIO 2023</v>
      </c>
      <c r="H9" s="20"/>
    </row>
    <row r="11" spans="1:8" x14ac:dyDescent="0.2">
      <c r="A11" s="4" t="s">
        <v>4</v>
      </c>
      <c r="B11" s="21" t="str">
        <f>Registro!B11</f>
        <v>GESTIÓN ACADÉMICA-VINCULACIÓN (Módulo de especialidad)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Colaborar en la actualización del módulo de especialidad de la Academia de Ingeniería Ambiental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Registro de la especialidad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17" customFormat="1" ht="15" customHeight="1" x14ac:dyDescent="0.25">
      <c r="A21" s="47" t="str">
        <f>Registro!A21</f>
        <v>Participar en reuniones para la evaluación y propuestas para el nuevo módulo</v>
      </c>
      <c r="B21" s="47"/>
      <c r="C21" s="48" t="str">
        <f>Registro!G21</f>
        <v>20/02/23-10/07/2023</v>
      </c>
      <c r="D21" s="48"/>
      <c r="E21" s="48"/>
      <c r="F21" s="49" t="s">
        <v>39</v>
      </c>
      <c r="G21" s="49"/>
      <c r="H21" s="16">
        <v>0.66</v>
      </c>
    </row>
    <row r="22" spans="1:8" s="6" customFormat="1" x14ac:dyDescent="0.2">
      <c r="A22" s="46" t="str">
        <f>Registro!A22</f>
        <v>Elaborar y actualizar el temario de materias del nuevo módulo</v>
      </c>
      <c r="B22" s="46"/>
      <c r="C22" s="43" t="str">
        <f>Registro!G23</f>
        <v>20/02/23-10/07/2023</v>
      </c>
      <c r="D22" s="43"/>
      <c r="E22" s="43"/>
      <c r="F22" s="46" t="s">
        <v>27</v>
      </c>
      <c r="G22" s="46"/>
      <c r="H22" s="10">
        <v>1</v>
      </c>
    </row>
    <row r="23" spans="1:8" s="6" customFormat="1" x14ac:dyDescent="0.2">
      <c r="A23" s="46" t="str">
        <f>Registro!A23</f>
        <v>Aplicar encuestas a sectores sociales y productivos</v>
      </c>
      <c r="B23" s="46"/>
      <c r="C23" s="43" t="str">
        <f>Registro!G24</f>
        <v>20/02/23-10/07/2023</v>
      </c>
      <c r="D23" s="43"/>
      <c r="E23" s="43"/>
      <c r="F23" s="46" t="s">
        <v>35</v>
      </c>
      <c r="G23" s="46"/>
      <c r="H23" s="10">
        <v>1</v>
      </c>
    </row>
    <row r="24" spans="1:8" s="6" customFormat="1" x14ac:dyDescent="0.2">
      <c r="A24" s="46" t="s">
        <v>37</v>
      </c>
      <c r="B24" s="46"/>
      <c r="C24" s="43" t="str">
        <f>Registro!G25</f>
        <v>20/02/23-10/07/2023</v>
      </c>
      <c r="D24" s="43"/>
      <c r="E24" s="43"/>
      <c r="F24" s="46" t="s">
        <v>38</v>
      </c>
      <c r="G24" s="46"/>
      <c r="H24" s="10">
        <v>0.66</v>
      </c>
    </row>
    <row r="25" spans="1:8" s="6" customFormat="1" x14ac:dyDescent="0.2">
      <c r="A25" s="46" t="s">
        <v>34</v>
      </c>
      <c r="B25" s="46"/>
      <c r="C25" s="43" t="s">
        <v>29</v>
      </c>
      <c r="D25" s="43"/>
      <c r="E25" s="43"/>
      <c r="F25" s="46" t="s">
        <v>36</v>
      </c>
      <c r="G25" s="46"/>
      <c r="H25" s="10">
        <v>0.66</v>
      </c>
    </row>
    <row r="26" spans="1:8" s="6" customFormat="1" x14ac:dyDescent="0.2">
      <c r="A26" s="46">
        <f>Registro!A27</f>
        <v>0</v>
      </c>
      <c r="B26" s="46"/>
      <c r="C26" s="43">
        <f>Registro!G27</f>
        <v>0</v>
      </c>
      <c r="D26" s="43"/>
      <c r="E26" s="43"/>
      <c r="F26" s="46"/>
      <c r="G26" s="46"/>
      <c r="H26" s="10"/>
    </row>
    <row r="27" spans="1:8" s="6" customFormat="1" x14ac:dyDescent="0.2">
      <c r="A27" s="46">
        <f>Registro!A28</f>
        <v>0</v>
      </c>
      <c r="B27" s="46"/>
      <c r="C27" s="43">
        <f>Registro!G28</f>
        <v>0</v>
      </c>
      <c r="D27" s="43"/>
      <c r="E27" s="43"/>
      <c r="F27" s="46"/>
      <c r="G27" s="46"/>
      <c r="H27" s="10"/>
    </row>
    <row r="28" spans="1:8" s="6" customFormat="1" x14ac:dyDescent="0.2">
      <c r="A28" s="46">
        <f>Registro!A29</f>
        <v>0</v>
      </c>
      <c r="B28" s="46"/>
      <c r="C28" s="43">
        <f>Registro!G29</f>
        <v>0</v>
      </c>
      <c r="D28" s="43"/>
      <c r="E28" s="43"/>
      <c r="F28" s="46"/>
      <c r="G28" s="46"/>
      <c r="H28" s="10"/>
    </row>
    <row r="29" spans="1:8" s="6" customFormat="1" x14ac:dyDescent="0.2">
      <c r="A29" s="46">
        <f>Registro!A30</f>
        <v>0</v>
      </c>
      <c r="B29" s="46"/>
      <c r="C29" s="43">
        <f>Registro!G30</f>
        <v>0</v>
      </c>
      <c r="D29" s="43"/>
      <c r="E29" s="43"/>
      <c r="F29" s="46"/>
      <c r="G29" s="46"/>
      <c r="H29" s="10"/>
    </row>
    <row r="30" spans="1:8" s="6" customFormat="1" x14ac:dyDescent="0.2">
      <c r="A30" s="46">
        <f>Registro!A31</f>
        <v>0</v>
      </c>
      <c r="B30" s="46"/>
      <c r="C30" s="43">
        <f>Registro!G31</f>
        <v>0</v>
      </c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">
      <c r="A36" s="9" t="str">
        <f>B8</f>
        <v xml:space="preserve">JOSE DEL CARMEN LARA MARQUEZ </v>
      </c>
      <c r="C36" s="50" t="s">
        <v>25</v>
      </c>
      <c r="D36" s="50"/>
      <c r="E36" s="50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="70" zoomScaleNormal="7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1" t="str">
        <f>Registro!D6</f>
        <v>INGENIERÍA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JOSE DEL CARMEN LARA MARQUEZ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 2023- JULIO 2023</v>
      </c>
      <c r="H9" s="20"/>
    </row>
    <row r="11" spans="1:8" x14ac:dyDescent="0.2">
      <c r="A11" s="4" t="s">
        <v>4</v>
      </c>
      <c r="B11" s="21" t="str">
        <f>Registro!B11</f>
        <v>GESTIÓN ACADÉMICA-VINCULACIÓN (Módulo de especialidad)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Colaborar en la actualización del módulo de especialidad de la Academia de Ingeniería Ambiental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Registro de la especialidad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6" t="str">
        <f>Registro!A21</f>
        <v>Participar en reuniones para la evaluación y propuestas para el nuevo módulo</v>
      </c>
      <c r="B21" s="46"/>
      <c r="C21" s="43" t="str">
        <f>Registro!G21</f>
        <v>20/02/23-10/07/2023</v>
      </c>
      <c r="D21" s="43"/>
      <c r="E21" s="43"/>
      <c r="F21" s="46" t="s">
        <v>42</v>
      </c>
      <c r="G21" s="46"/>
      <c r="H21" s="10">
        <v>1</v>
      </c>
    </row>
    <row r="22" spans="1:8" s="6" customFormat="1" x14ac:dyDescent="0.2">
      <c r="A22" s="46" t="s">
        <v>50</v>
      </c>
      <c r="B22" s="46"/>
      <c r="C22" s="43" t="str">
        <f>Registro!G23</f>
        <v>20/02/23-10/07/2023</v>
      </c>
      <c r="D22" s="43"/>
      <c r="E22" s="43"/>
      <c r="F22" s="46" t="s">
        <v>43</v>
      </c>
      <c r="G22" s="46"/>
      <c r="H22" s="10">
        <v>1</v>
      </c>
    </row>
    <row r="23" spans="1:8" s="6" customFormat="1" x14ac:dyDescent="0.2">
      <c r="A23" s="46" t="s">
        <v>49</v>
      </c>
      <c r="B23" s="46"/>
      <c r="C23" s="43" t="str">
        <f>Registro!G24</f>
        <v>20/02/23-10/07/2023</v>
      </c>
      <c r="D23" s="43"/>
      <c r="E23" s="43"/>
      <c r="F23" s="46" t="s">
        <v>44</v>
      </c>
      <c r="G23" s="46"/>
      <c r="H23" s="10">
        <v>1</v>
      </c>
    </row>
    <row r="24" spans="1:8" s="6" customFormat="1" x14ac:dyDescent="0.2">
      <c r="A24" s="46" t="s">
        <v>48</v>
      </c>
      <c r="B24" s="46"/>
      <c r="C24" s="43" t="str">
        <f>Registro!G25</f>
        <v>20/02/23-10/07/2023</v>
      </c>
      <c r="D24" s="43"/>
      <c r="E24" s="43"/>
      <c r="F24" s="46" t="s">
        <v>45</v>
      </c>
      <c r="G24" s="46"/>
      <c r="H24" s="10">
        <v>1</v>
      </c>
    </row>
    <row r="25" spans="1:8" s="6" customFormat="1" x14ac:dyDescent="0.2">
      <c r="A25" s="46" t="s">
        <v>47</v>
      </c>
      <c r="B25" s="46"/>
      <c r="C25" s="43">
        <f>Registro!G2</f>
        <v>0</v>
      </c>
      <c r="D25" s="43"/>
      <c r="E25" s="43"/>
      <c r="F25" s="46" t="s">
        <v>46</v>
      </c>
      <c r="G25" s="46"/>
      <c r="H25" s="10">
        <v>1</v>
      </c>
    </row>
    <row r="26" spans="1:8" s="6" customFormat="1" x14ac:dyDescent="0.2">
      <c r="A26" s="46">
        <f>Registro!A27</f>
        <v>0</v>
      </c>
      <c r="B26" s="46"/>
      <c r="C26" s="43">
        <f>Registro!G27</f>
        <v>0</v>
      </c>
      <c r="D26" s="43"/>
      <c r="E26" s="43"/>
      <c r="F26" s="46"/>
      <c r="G26" s="46"/>
      <c r="H26" s="10"/>
    </row>
    <row r="27" spans="1:8" s="6" customFormat="1" x14ac:dyDescent="0.2">
      <c r="A27" s="46">
        <f>Registro!A28</f>
        <v>0</v>
      </c>
      <c r="B27" s="46"/>
      <c r="C27" s="43">
        <f>Registro!G28</f>
        <v>0</v>
      </c>
      <c r="D27" s="43"/>
      <c r="E27" s="43"/>
      <c r="F27" s="46"/>
      <c r="G27" s="46"/>
      <c r="H27" s="10"/>
    </row>
    <row r="28" spans="1:8" s="6" customFormat="1" x14ac:dyDescent="0.2">
      <c r="A28" s="46">
        <f>Registro!A29</f>
        <v>0</v>
      </c>
      <c r="B28" s="46"/>
      <c r="C28" s="43">
        <f>Registro!G29</f>
        <v>0</v>
      </c>
      <c r="D28" s="43"/>
      <c r="E28" s="43"/>
      <c r="F28" s="46"/>
      <c r="G28" s="46"/>
      <c r="H28" s="10"/>
    </row>
    <row r="29" spans="1:8" s="6" customFormat="1" x14ac:dyDescent="0.2">
      <c r="A29" s="46">
        <f>Registro!A30</f>
        <v>0</v>
      </c>
      <c r="B29" s="46"/>
      <c r="C29" s="43">
        <f>Registro!G30</f>
        <v>0</v>
      </c>
      <c r="D29" s="43"/>
      <c r="E29" s="43"/>
      <c r="F29" s="46"/>
      <c r="G29" s="46"/>
      <c r="H29" s="10"/>
    </row>
    <row r="30" spans="1:8" s="6" customFormat="1" x14ac:dyDescent="0.2">
      <c r="A30" s="46">
        <f>Registro!A31</f>
        <v>0</v>
      </c>
      <c r="B30" s="46"/>
      <c r="C30" s="43">
        <f>Registro!G31</f>
        <v>0</v>
      </c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">
      <c r="A36" s="9" t="str">
        <f>B8</f>
        <v xml:space="preserve">JOSE DEL CARMEN LARA MARQUEZ </v>
      </c>
      <c r="C36" s="50" t="s">
        <v>25</v>
      </c>
      <c r="D36" s="50"/>
      <c r="E36" s="50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2023-05-21T02:53:20Z</cp:lastPrinted>
  <dcterms:created xsi:type="dcterms:W3CDTF">2022-07-23T13:46:58Z</dcterms:created>
  <dcterms:modified xsi:type="dcterms:W3CDTF">2023-07-04T23:50:02Z</dcterms:modified>
</cp:coreProperties>
</file>