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<sst xmlns="http://schemas.openxmlformats.org/spreadsheetml/2006/main" count="111" uniqueCount="49">
  <si>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</si>
  <si>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</si>
  <si>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</si>
  <si>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</si>
  <si>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</si>
  <si>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</si>
  <si>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</si>
  <si>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</si>
  <si>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23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</si>
  <si>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</si>
  <si>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</si>
  <si>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</si>
  <si>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</si>
  <si>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</si>
  <si>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</si>
  <si>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</si>
  <si>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</si>
  <si>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</si>
  <si>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</si>
  <si>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</si>
  <si>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Campaña: Cultura de la Paz y Prevención de las Adicciones</t>
  </si>
  <si>
    <t xml:space="preserve">Taller: Aprendizaje Colaborativo</t>
  </si>
  <si>
    <t xml:space="preserve">Taller: Comprensión Lectora</t>
  </si>
  <si>
    <t xml:space="preserve">Platica: Educación Inclusiva para la eliminación de estereotipos de género</t>
  </si>
  <si>
    <t xml:space="preserve">Entregar el formato de registro para rendimiento académico (Anexo 15)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</si>
  <si>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</si>
  <si>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</si>
  <si>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02/05/2023 – 13/06/2023</t>
  </si>
  <si>
    <t xml:space="preserve">Integración de calificaciones finales y llenado del formato de evaluación y acreditación de la actividad tutorial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</si>
  <si>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</si>
  <si>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</si>
  <si>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</si>
  <si>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</si>
  <si>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</si>
  <si>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</si>
  <si>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</si>
  <si>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</si>
  <si>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</si>
  <si>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</si>
  <si>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</si>
  <si>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</si>
  <si>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</si>
  <si>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</si>
  <si>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</si>
  <si>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</si>
  <si>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Reporte 2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</si>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</sst>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636480</xdr:colOff>
      <xdr:row>0</xdr:row>
      <xdr:rowOff>651600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2111400</xdr:colOff>
      <xdr:row>1</xdr:row>
      <xdr:rowOff>33120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false" showOutlineSymbols="true" defaultGridColor="true" view="normal" topLeftCell="A10" colorId="64" zoomScale="110" zoomScaleNormal="110" zoomScalePageLayoutView="100" workbookViewId="0">
      <selection pane="topLeft" activeCell="G33" activeCellId="0" sqref="G3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44977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44978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44992</v>
      </c>
    </row>
    <row r="24" s="12" customFormat="true" ht="12.75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44999</v>
      </c>
    </row>
    <row r="25" s="12" customFormat="true" ht="12.75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n">
        <v>45006</v>
      </c>
      <c r="I25" s="20"/>
    </row>
    <row r="26" s="12" customFormat="true" ht="12.75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45013</v>
      </c>
    </row>
    <row r="27" s="12" customFormat="true" ht="12.8" hidden="false" customHeight="false" outlineLevel="0" collapsed="false">
      <c r="A27" s="19" t="s">
        <v>24</v>
      </c>
      <c r="B27" s="19"/>
      <c r="C27" s="19"/>
      <c r="D27" s="19"/>
      <c r="E27" s="19"/>
      <c r="F27" s="19"/>
      <c r="G27" s="18" t="n">
        <v>45034</v>
      </c>
    </row>
    <row r="28" s="12" customFormat="true" ht="12.75" hidden="false" customHeight="false" outlineLevel="0" collapsed="false">
      <c r="A28" s="19" t="s">
        <v>25</v>
      </c>
      <c r="B28" s="19"/>
      <c r="C28" s="19"/>
      <c r="D28" s="19"/>
      <c r="E28" s="19"/>
      <c r="F28" s="19"/>
      <c r="G28" s="18" t="n">
        <v>45041</v>
      </c>
    </row>
    <row r="29" s="12" customFormat="true" ht="12.75" hidden="false" customHeight="false" outlineLevel="0" collapsed="false">
      <c r="A29" s="19" t="s">
        <v>26</v>
      </c>
      <c r="B29" s="19"/>
      <c r="C29" s="19"/>
      <c r="D29" s="19"/>
      <c r="E29" s="19"/>
      <c r="F29" s="19"/>
      <c r="G29" s="18" t="s">
        <v>27</v>
      </c>
    </row>
    <row r="30" s="12" customFormat="true" ht="12.75" hidden="false" customHeight="false" outlineLevel="0" collapsed="false">
      <c r="A30" s="19" t="s">
        <v>28</v>
      </c>
      <c r="B30" s="19"/>
      <c r="C30" s="19"/>
      <c r="D30" s="19"/>
      <c r="E30" s="19"/>
      <c r="F30" s="19"/>
      <c r="G30" s="18" t="n">
        <v>45097</v>
      </c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s="12" customFormat="tru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s="12" customFormat="tru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s="12" customFormat="true" ht="12.75" hidden="false" customHeight="false" outlineLevel="0" collapsed="false">
      <c r="A35" s="13" t="s">
        <v>29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2" t="str">
        <f aca="false">B8</f>
        <v>LORENZO DE JESUS ORGANISTA OLIVEROS</v>
      </c>
      <c r="C39" s="11" t="s">
        <v>30</v>
      </c>
      <c r="D39" s="11"/>
      <c r="F39" s="11" t="s">
        <v>31</v>
      </c>
      <c r="G39" s="11"/>
    </row>
    <row r="40" customFormat="false" ht="28.5" hidden="false" customHeight="true" outlineLevel="0" collapsed="false">
      <c r="A40" s="23" t="s">
        <v>32</v>
      </c>
      <c r="C40" s="24" t="s">
        <v>33</v>
      </c>
      <c r="D40" s="24"/>
      <c r="F40" s="25" t="s">
        <v>34</v>
      </c>
      <c r="G40" s="25"/>
    </row>
    <row r="42" customFormat="false" ht="12.75" hidden="false" customHeight="true" outlineLevel="0" collapsed="false">
      <c r="A42" s="26" t="s">
        <v>35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36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37</v>
      </c>
      <c r="B9" s="9" t="n">
        <v>1</v>
      </c>
      <c r="C9" s="9"/>
      <c r="D9" s="30"/>
      <c r="F9" s="8" t="s">
        <v>7</v>
      </c>
      <c r="G9" s="10" t="str">
        <f aca="false">Registro!F9</f>
        <v>FEB- JUL 23</v>
      </c>
      <c r="H9" s="10"/>
    </row>
    <row r="11" customFormat="false" ht="31.5" hidden="false" customHeight="true" outlineLevel="0" collapsed="false">
      <c r="A11" s="8" t="s">
        <v>9</v>
      </c>
      <c r="B11" s="31" t="str">
        <f aca="false"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38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39</v>
      </c>
      <c r="B20" s="32"/>
      <c r="C20" s="33" t="s">
        <v>40</v>
      </c>
      <c r="D20" s="33"/>
      <c r="E20" s="33"/>
      <c r="F20" s="32" t="s">
        <v>41</v>
      </c>
      <c r="G20" s="32"/>
      <c r="H20" s="34" t="s">
        <v>42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44977</v>
      </c>
      <c r="D21" s="36"/>
      <c r="E21" s="36"/>
      <c r="F21" s="19" t="s">
        <v>43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44978</v>
      </c>
      <c r="D22" s="36"/>
      <c r="E22" s="36"/>
      <c r="F22" s="35" t="s">
        <v>44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Campaña: Cultura de la Paz y Prevención de las Adicciones</v>
      </c>
      <c r="B23" s="35"/>
      <c r="C23" s="36" t="n">
        <f aca="false">Registro!G23</f>
        <v>44992</v>
      </c>
      <c r="D23" s="36"/>
      <c r="E23" s="36"/>
      <c r="F23" s="35" t="s">
        <v>44</v>
      </c>
      <c r="G23" s="35"/>
      <c r="H23" s="37" t="n">
        <v>1</v>
      </c>
    </row>
    <row r="24" s="12" customFormat="true" ht="36" hidden="false" customHeight="true" outlineLevel="0" collapsed="false">
      <c r="A24" s="35" t="str">
        <f aca="false">Registro!A24</f>
        <v>Taller: Aprendizaje Colaborativo</v>
      </c>
      <c r="B24" s="35"/>
      <c r="C24" s="36" t="n">
        <f aca="false">Registro!G24</f>
        <v>44999</v>
      </c>
      <c r="D24" s="36"/>
      <c r="E24" s="36"/>
      <c r="F24" s="35" t="s">
        <v>44</v>
      </c>
      <c r="G24" s="35"/>
      <c r="H24" s="37" t="n">
        <v>1</v>
      </c>
    </row>
    <row r="25" s="12" customFormat="true" ht="36" hidden="false" customHeight="true" outlineLevel="0" collapsed="false">
      <c r="A25" s="35" t="str">
        <f aca="false">Registro!A25</f>
        <v>Taller: Comprensión Lectora</v>
      </c>
      <c r="B25" s="35"/>
      <c r="C25" s="36" t="n">
        <f aca="false">Registro!G25</f>
        <v>45006</v>
      </c>
      <c r="D25" s="36"/>
      <c r="E25" s="36"/>
      <c r="F25" s="35" t="s">
        <v>45</v>
      </c>
      <c r="G25" s="35"/>
      <c r="H25" s="37" t="n">
        <v>1</v>
      </c>
    </row>
    <row r="26" s="12" customFormat="true" ht="36" hidden="false" customHeight="true" outlineLevel="0" collapsed="false">
      <c r="A26" s="35" t="str">
        <f aca="false">Registro!A26</f>
        <v>Platica: Educación Inclusiva para la eliminación de estereotipos de género</v>
      </c>
      <c r="B26" s="35"/>
      <c r="C26" s="36" t="n">
        <f aca="false">Registro!G26</f>
        <v>45013</v>
      </c>
      <c r="D26" s="36"/>
      <c r="E26" s="36"/>
      <c r="F26" s="35" t="s">
        <v>45</v>
      </c>
      <c r="G26" s="35"/>
      <c r="H26" s="37" t="n">
        <v>1</v>
      </c>
    </row>
    <row r="27" s="12" customFormat="true" ht="36" hidden="false" customHeight="true" outlineLevel="0" collapsed="false">
      <c r="A27" s="35" t="str">
        <f aca="false">Registro!A27</f>
        <v>Entregar el formato de registro para rendimiento académico (Anexo 15)</v>
      </c>
      <c r="B27" s="35"/>
      <c r="C27" s="36" t="n">
        <f aca="false">Registro!G27</f>
        <v>45034</v>
      </c>
      <c r="D27" s="36"/>
      <c r="E27" s="36"/>
      <c r="F27" s="35" t="s">
        <v>45</v>
      </c>
      <c r="G27" s="35"/>
      <c r="H27" s="37" t="n">
        <v>1</v>
      </c>
    </row>
    <row r="28" s="12" customFormat="true" ht="13.4" hidden="false" customHeight="true" outlineLevel="0" collapsed="false">
      <c r="A28" s="35"/>
      <c r="B28" s="35"/>
      <c r="C28" s="36"/>
      <c r="D28" s="36"/>
      <c r="E28" s="36"/>
      <c r="F28" s="19"/>
      <c r="G28" s="19"/>
      <c r="H28" s="37"/>
    </row>
    <row r="29" s="12" customFormat="true" ht="13.4" hidden="false" customHeight="true" outlineLevel="0" collapsed="false">
      <c r="A29" s="35"/>
      <c r="B29" s="35"/>
      <c r="C29" s="36"/>
      <c r="D29" s="36"/>
      <c r="E29" s="36"/>
      <c r="F29" s="19"/>
      <c r="G29" s="19"/>
      <c r="H29" s="37"/>
    </row>
    <row r="30" s="12" customFormat="true" ht="13.4" hidden="false" customHeight="true" outlineLevel="0" collapsed="false">
      <c r="A30" s="35"/>
      <c r="B30" s="35"/>
      <c r="C30" s="36"/>
      <c r="D30" s="36"/>
      <c r="E30" s="36"/>
      <c r="F30" s="19"/>
      <c r="G30" s="19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19"/>
      <c r="G31" s="19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false" outlineLevel="0" collapsed="false">
      <c r="A35" s="13" t="s">
        <v>29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GUADALUPE ZETINA CRUZ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46</v>
      </c>
      <c r="D39" s="39"/>
      <c r="E39" s="39"/>
      <c r="G39" s="40" t="s">
        <v>34</v>
      </c>
      <c r="H39" s="40"/>
    </row>
    <row r="41" customFormat="false" ht="24.75" hidden="false" customHeight="true" outlineLevel="0" collapsed="false">
      <c r="A41" s="41" t="s">
        <v>47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F30" activeCellId="0" sqref="F3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36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37</v>
      </c>
      <c r="B9" s="9" t="n">
        <v>2</v>
      </c>
      <c r="C9" s="9"/>
      <c r="D9" s="30"/>
      <c r="F9" s="8" t="s">
        <v>7</v>
      </c>
      <c r="G9" s="10" t="str">
        <f aca="false">Registro!F9</f>
        <v>FEB- JUL 23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39</v>
      </c>
      <c r="B20" s="32"/>
      <c r="C20" s="33" t="s">
        <v>40</v>
      </c>
      <c r="D20" s="33"/>
      <c r="E20" s="33"/>
      <c r="F20" s="32" t="s">
        <v>41</v>
      </c>
      <c r="G20" s="32"/>
      <c r="H20" s="34" t="s">
        <v>42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44977</v>
      </c>
      <c r="D21" s="36"/>
      <c r="E21" s="36"/>
      <c r="F21" s="19" t="s">
        <v>43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44978</v>
      </c>
      <c r="D22" s="36"/>
      <c r="E22" s="36"/>
      <c r="F22" s="35" t="s">
        <v>44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Campaña: Cultura de la Paz y Prevención de las Adicciones</v>
      </c>
      <c r="B23" s="35"/>
      <c r="C23" s="36" t="n">
        <f aca="false">Registro!G23</f>
        <v>44992</v>
      </c>
      <c r="D23" s="36"/>
      <c r="E23" s="36"/>
      <c r="F23" s="35" t="s">
        <v>44</v>
      </c>
      <c r="G23" s="35"/>
      <c r="H23" s="37" t="n">
        <v>1</v>
      </c>
    </row>
    <row r="24" s="12" customFormat="true" ht="36" hidden="false" customHeight="true" outlineLevel="0" collapsed="false">
      <c r="A24" s="35" t="str">
        <f aca="false">Registro!A24</f>
        <v>Taller: Aprendizaje Colaborativo</v>
      </c>
      <c r="B24" s="35"/>
      <c r="C24" s="36" t="n">
        <f aca="false">Registro!G24</f>
        <v>44999</v>
      </c>
      <c r="D24" s="36"/>
      <c r="E24" s="36"/>
      <c r="F24" s="35" t="s">
        <v>44</v>
      </c>
      <c r="G24" s="35"/>
      <c r="H24" s="37" t="n">
        <v>1</v>
      </c>
    </row>
    <row r="25" s="12" customFormat="true" ht="36" hidden="false" customHeight="true" outlineLevel="0" collapsed="false">
      <c r="A25" s="35" t="str">
        <f aca="false">Registro!A25</f>
        <v>Taller: Comprensión Lectora</v>
      </c>
      <c r="B25" s="35"/>
      <c r="C25" s="36" t="n">
        <f aca="false">Registro!G25</f>
        <v>45006</v>
      </c>
      <c r="D25" s="36"/>
      <c r="E25" s="36"/>
      <c r="F25" s="35" t="s">
        <v>45</v>
      </c>
      <c r="G25" s="35"/>
      <c r="H25" s="37" t="n">
        <v>1</v>
      </c>
    </row>
    <row r="26" s="12" customFormat="true" ht="36" hidden="false" customHeight="true" outlineLevel="0" collapsed="false">
      <c r="A26" s="35" t="str">
        <f aca="false">Registro!A26</f>
        <v>Platica: Educación Inclusiva para la eliminación de estereotipos de género</v>
      </c>
      <c r="B26" s="35"/>
      <c r="C26" s="36" t="n">
        <f aca="false">Registro!G26</f>
        <v>45013</v>
      </c>
      <c r="D26" s="36"/>
      <c r="E26" s="36"/>
      <c r="F26" s="35" t="s">
        <v>45</v>
      </c>
      <c r="G26" s="35"/>
      <c r="H26" s="37" t="n">
        <v>1</v>
      </c>
    </row>
    <row r="27" s="12" customFormat="true" ht="36" hidden="false" customHeight="true" outlineLevel="0" collapsed="false">
      <c r="A27" s="35" t="str">
        <f aca="false">Registro!A27</f>
        <v>Entregar el formato de registro para rendimiento académico (Anexo 15)</v>
      </c>
      <c r="B27" s="35"/>
      <c r="C27" s="36" t="n">
        <f aca="false">Registro!G27</f>
        <v>45034</v>
      </c>
      <c r="D27" s="36"/>
      <c r="E27" s="36"/>
      <c r="F27" s="35" t="s">
        <v>45</v>
      </c>
      <c r="G27" s="35"/>
      <c r="H27" s="37" t="n">
        <v>1</v>
      </c>
    </row>
    <row r="28" s="12" customFormat="true" ht="36" hidden="false" customHeight="true" outlineLevel="0" collapsed="false">
      <c r="A28" s="35" t="str">
        <f aca="false">Registro!A28</f>
        <v>Revisión del avance académico y detección de problemáticas en materias para canalización a asesorías académicas</v>
      </c>
      <c r="B28" s="35"/>
      <c r="C28" s="36" t="n">
        <f aca="false">Registro!G28</f>
        <v>45041</v>
      </c>
      <c r="D28" s="36"/>
      <c r="E28" s="36"/>
      <c r="F28" s="35" t="s">
        <v>45</v>
      </c>
      <c r="G28" s="35"/>
      <c r="H28" s="37" t="n">
        <v>1</v>
      </c>
    </row>
    <row r="29" s="12" customFormat="true" ht="36" hidden="false" customHeight="true" outlineLevel="0" collapsed="false">
      <c r="A29" s="35" t="str">
        <f aca="false">Registro!A29</f>
        <v>Revisión del avance académico y detección de problemáticas (Anexo 15)</v>
      </c>
      <c r="B29" s="35"/>
      <c r="C29" s="36" t="str">
        <f aca="false">Registro!G29</f>
        <v>02/05/2023 – 13/06/2023</v>
      </c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 t="str">
        <f aca="false">Registro!A30</f>
        <v>Integración de calificaciones finales y llenado del formato de evaluación y acreditación de la actividad tutorial</v>
      </c>
      <c r="B30" s="35"/>
      <c r="C30" s="36" t="n">
        <f aca="false">Registro!G30</f>
        <v>45097</v>
      </c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true" outlineLevel="0" collapsed="false">
      <c r="A35" s="13" t="s">
        <v>29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GUADALUPE ZETINA CRUZ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46</v>
      </c>
      <c r="D39" s="39"/>
      <c r="E39" s="39"/>
      <c r="G39" s="40" t="s">
        <v>34</v>
      </c>
      <c r="H39" s="40"/>
    </row>
    <row r="41" customFormat="false" ht="24.75" hidden="false" customHeight="true" outlineLevel="0" collapsed="false">
      <c r="A41" s="41" t="s">
        <v>47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36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37</v>
      </c>
      <c r="B9" s="9" t="n">
        <v>3</v>
      </c>
      <c r="C9" s="9"/>
      <c r="D9" s="30"/>
      <c r="F9" s="8" t="s">
        <v>7</v>
      </c>
      <c r="G9" s="10" t="str">
        <f aca="false">Registro!F9</f>
        <v>FEB- JUL 23</v>
      </c>
      <c r="H9" s="10"/>
    </row>
    <row r="11" customFormat="false" ht="12.75" hidden="false" customHeight="false" outlineLevel="0" collapsed="false">
      <c r="A11" s="8" t="s">
        <v>9</v>
      </c>
      <c r="B11" s="29" t="s">
        <v>48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39</v>
      </c>
      <c r="B20" s="32"/>
      <c r="C20" s="33" t="s">
        <v>40</v>
      </c>
      <c r="D20" s="33"/>
      <c r="E20" s="33"/>
      <c r="F20" s="32" t="s">
        <v>41</v>
      </c>
      <c r="G20" s="32"/>
      <c r="H20" s="34" t="s">
        <v>42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44977</v>
      </c>
      <c r="D21" s="36"/>
      <c r="E21" s="36"/>
      <c r="F21" s="19"/>
      <c r="G21" s="19"/>
      <c r="H21" s="37"/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44978</v>
      </c>
      <c r="D22" s="36"/>
      <c r="E22" s="36"/>
      <c r="F22" s="35"/>
      <c r="G22" s="35"/>
      <c r="H22" s="37"/>
    </row>
    <row r="23" s="12" customFormat="true" ht="36" hidden="false" customHeight="true" outlineLevel="0" collapsed="false">
      <c r="A23" s="35" t="str">
        <f aca="false">Registro!A23</f>
        <v>Campaña: Cultura de la Paz y Prevención de las Adicciones</v>
      </c>
      <c r="B23" s="35"/>
      <c r="C23" s="36" t="n">
        <f aca="false">Registro!G23</f>
        <v>44992</v>
      </c>
      <c r="D23" s="36"/>
      <c r="E23" s="36"/>
      <c r="F23" s="35"/>
      <c r="G23" s="35"/>
      <c r="H23" s="37"/>
    </row>
    <row r="24" s="12" customFormat="true" ht="36" hidden="false" customHeight="true" outlineLevel="0" collapsed="false">
      <c r="A24" s="35" t="str">
        <f aca="false">Registro!A24</f>
        <v>Taller: Aprendizaje Colaborativo</v>
      </c>
      <c r="B24" s="35"/>
      <c r="C24" s="36" t="n">
        <f aca="false">Registro!G24</f>
        <v>44999</v>
      </c>
      <c r="D24" s="36"/>
      <c r="E24" s="36"/>
      <c r="F24" s="35"/>
      <c r="G24" s="35"/>
      <c r="H24" s="37"/>
    </row>
    <row r="25" s="12" customFormat="true" ht="36" hidden="false" customHeight="true" outlineLevel="0" collapsed="false">
      <c r="A25" s="35" t="str">
        <f aca="false">Registro!A25</f>
        <v>Taller: Comprensión Lectora</v>
      </c>
      <c r="B25" s="35"/>
      <c r="C25" s="36" t="n">
        <f aca="false">Registro!G25</f>
        <v>45006</v>
      </c>
      <c r="D25" s="36"/>
      <c r="E25" s="36"/>
      <c r="F25" s="19"/>
      <c r="G25" s="19"/>
      <c r="H25" s="37"/>
    </row>
    <row r="26" s="12" customFormat="true" ht="36" hidden="false" customHeight="true" outlineLevel="0" collapsed="false">
      <c r="A26" s="35" t="str">
        <f aca="false">Registro!A26</f>
        <v>Platica: Educación Inclusiva para la eliminación de estereotipos de género</v>
      </c>
      <c r="B26" s="35"/>
      <c r="C26" s="36" t="n">
        <f aca="false">Registro!G26</f>
        <v>45013</v>
      </c>
      <c r="D26" s="36"/>
      <c r="E26" s="36"/>
      <c r="F26" s="35"/>
      <c r="G26" s="35"/>
      <c r="H26" s="37"/>
    </row>
    <row r="27" s="12" customFormat="true" ht="36" hidden="false" customHeight="true" outlineLevel="0" collapsed="false">
      <c r="A27" s="35" t="str">
        <f aca="false">Registro!A27</f>
        <v>Entregar el formato de registro para rendimiento académico (Anexo 15)</v>
      </c>
      <c r="B27" s="35"/>
      <c r="C27" s="36" t="n">
        <f aca="false">Registro!G27</f>
        <v>45034</v>
      </c>
      <c r="D27" s="36"/>
      <c r="E27" s="36"/>
      <c r="F27" s="35"/>
      <c r="G27" s="35"/>
      <c r="H27" s="37"/>
    </row>
    <row r="28" s="12" customFormat="true" ht="36" hidden="false" customHeight="true" outlineLevel="0" collapsed="false">
      <c r="A28" s="35" t="str">
        <f aca="false">Registro!A28</f>
        <v>Revisión del avance académico y detección de problemáticas en materias para canalización a asesorías académicas</v>
      </c>
      <c r="B28" s="35"/>
      <c r="C28" s="36" t="n">
        <f aca="false">Registro!G28</f>
        <v>45041</v>
      </c>
      <c r="D28" s="36"/>
      <c r="E28" s="36"/>
      <c r="F28" s="35"/>
      <c r="G28" s="35"/>
      <c r="H28" s="37"/>
    </row>
    <row r="29" s="12" customFormat="true" ht="36" hidden="false" customHeight="true" outlineLevel="0" collapsed="false">
      <c r="A29" s="35" t="str">
        <f aca="false">Registro!A29</f>
        <v>Revisión del avance académico y detección de problemáticas (Anexo 15)</v>
      </c>
      <c r="B29" s="35"/>
      <c r="C29" s="36" t="str">
        <f aca="false">Registro!G29</f>
        <v>02/05/2023 – 13/06/2023</v>
      </c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 t="str">
        <f aca="false">Registro!A30</f>
        <v>Integración de calificaciones finales y llenado del formato de evaluación y acreditación de la actividad tutorial</v>
      </c>
      <c r="B30" s="35"/>
      <c r="C30" s="36" t="n">
        <f aca="false">Registro!G30</f>
        <v>45097</v>
      </c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35"/>
      <c r="G32" s="35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35"/>
      <c r="G33" s="35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35"/>
      <c r="G34" s="35"/>
      <c r="H34" s="37"/>
    </row>
    <row r="35" s="12" customFormat="true" ht="12.75" hidden="false" customHeight="false" outlineLevel="0" collapsed="false">
      <c r="A35" s="13" t="s">
        <v>29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GUADALUPE ZETINA CRUZ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46</v>
      </c>
      <c r="D39" s="39"/>
      <c r="E39" s="39"/>
      <c r="G39" s="40" t="s">
        <v>34</v>
      </c>
      <c r="H39" s="40"/>
    </row>
    <row r="41" customFormat="false" ht="24.75" hidden="false" customHeight="true" outlineLevel="0" collapsed="false">
      <c r="A41" s="41" t="s">
        <v>47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2023-05-16T15:21:02Z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