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1'!$A$1:$H$37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<sst xmlns="http://schemas.openxmlformats.org/spreadsheetml/2006/main" count="98" uniqueCount="37">
  <si>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</si>
  <si>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</si>
  <si>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</si>
  <si>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</si>
  <si>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</si>
  <si>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</si>
  <si>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</si>
  <si>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</si>
  <si>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 – JUL 2023</t>
  </si>
  <si>
    <t xml:space="preserve">Nombre del Proyecto</t>
  </si>
  <si>
    <t xml:space="preserve">TUTORÍA Y DIRECCIÓN INDIVIDUALIZADA (TESIS)</t>
  </si>
  <si>
    <t xml:space="preserve">Objetivo </t>
  </si>
  <si>
    <t xml:space="preserve">Dirigir y asesorar las actividades individuales generadas por proyectos de tesis.</t>
  </si>
  <si>
    <t xml:space="preserve">Meta</t>
  </si>
  <si>
    <t xml:space="preserve">2 tesis (desarrollo)  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</si>
  <si>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</si>
  <si>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</si>
  <si>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</si>
  <si>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Alumno Tesista: Javier Tadeo Chan
Título del proyecto: Evaluación de Algoritmos en Python y R para la Predicción de Cáncer de Mama</t>
    </r>
  </si>
  <si>
    <t xml:space="preserve">20/02/2022 – 30/06/2023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</si>
  <si>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 xml:space="preserve">Alumno Tesista: Angel Farid Castellanos Sagrero
Título del proyecto: Solución Informática para el Control y Gestión de Laboratorios de Cómputo Caso: (ITSSAT)</t>
    </r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</si>
  <si>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</si>
  <si>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</si>
  <si>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</si>
  <si>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</si>
  <si>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</si>
  <si>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</si>
  <si>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</si>
  <si>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</si>
  <si>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</si>
  <si>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</si>
  <si>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</si>
  <si>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</si>
  <si>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</si>
  <si>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20/02/2023-30/06/2022</t>
  </si>
  <si>
    <t xml:space="preserve">Formato de Registro de Asesoria de Tesis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</si>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</sst>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1"/>
      <color rgb="FF000000"/>
      <name val="Calibri"/>
      <family val="2"/>
      <charset val="1"/>
    </font>
    <font>
      <b val="true"/>
      <sz val="10"/>
      <color rgb="FF000000"/>
      <name val="Arial"/>
      <family val="1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30280" y="4500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000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9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18" activeCellId="0" sqref="A1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1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1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3.8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  <c r="J20" s="17"/>
    </row>
    <row r="21" s="12" customFormat="true" ht="47.2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47.85" hidden="false" customHeight="true" outlineLevel="0" collapsed="false">
      <c r="A22" s="18" t="s">
        <v>20</v>
      </c>
      <c r="B22" s="18"/>
      <c r="C22" s="18"/>
      <c r="D22" s="18"/>
      <c r="E22" s="18"/>
      <c r="F22" s="18"/>
      <c r="G22" s="20" t="s">
        <v>19</v>
      </c>
    </row>
    <row r="23" s="12" customFormat="true" ht="12.75" hidden="false" customHeight="true" outlineLevel="0" collapsed="false">
      <c r="A23" s="21"/>
      <c r="B23" s="21"/>
      <c r="C23" s="21"/>
      <c r="D23" s="21"/>
      <c r="E23" s="21"/>
      <c r="F23" s="21"/>
      <c r="G23" s="19"/>
    </row>
    <row r="24" s="12" customFormat="true" ht="12.75" hidden="false" customHeight="tru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75" hidden="false" customHeight="true" outlineLevel="0" collapsed="false">
      <c r="A25" s="18"/>
      <c r="B25" s="18"/>
      <c r="C25" s="18"/>
      <c r="D25" s="18"/>
      <c r="E25" s="18"/>
      <c r="F25" s="18"/>
      <c r="G25" s="22"/>
    </row>
    <row r="26" s="12" customFormat="true" ht="12.7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true" outlineLevel="0" collapsed="false">
      <c r="A27" s="23"/>
      <c r="B27" s="23"/>
      <c r="C27" s="23"/>
      <c r="D27" s="23"/>
      <c r="E27" s="23"/>
      <c r="F27" s="23"/>
      <c r="G27" s="22"/>
    </row>
    <row r="28" s="12" customFormat="true" ht="12.75" hidden="false" customHeight="true" outlineLevel="0" collapsed="false">
      <c r="A28" s="23"/>
      <c r="B28" s="23"/>
      <c r="C28" s="23"/>
      <c r="D28" s="23"/>
      <c r="E28" s="23"/>
      <c r="F28" s="23"/>
      <c r="G28" s="22"/>
    </row>
    <row r="29" s="12" customFormat="true" ht="12.75" hidden="false" customHeight="false" outlineLevel="0" collapsed="false">
      <c r="A29" s="23"/>
      <c r="B29" s="23"/>
      <c r="C29" s="23"/>
      <c r="D29" s="23"/>
      <c r="E29" s="23"/>
      <c r="F29" s="23"/>
      <c r="G29" s="22"/>
    </row>
    <row r="30" s="12" customFormat="true" ht="12.75" hidden="false" customHeight="false" outlineLevel="0" collapsed="false">
      <c r="A30" s="23"/>
      <c r="B30" s="23"/>
      <c r="C30" s="23"/>
      <c r="D30" s="23"/>
      <c r="E30" s="23"/>
      <c r="F30" s="23"/>
      <c r="G30" s="22"/>
    </row>
    <row r="31" s="12" customFormat="true" ht="12.75" hidden="false" customHeight="false" outlineLevel="0" collapsed="false">
      <c r="A31" s="24"/>
      <c r="B31" s="24"/>
      <c r="C31" s="24"/>
      <c r="D31" s="24"/>
      <c r="E31" s="24"/>
      <c r="F31" s="24"/>
      <c r="G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5"/>
      <c r="B33" s="25"/>
      <c r="C33" s="25"/>
      <c r="D33" s="25"/>
      <c r="E33" s="25"/>
      <c r="F33" s="25"/>
      <c r="G33" s="25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6" t="str">
        <f aca="false">B8</f>
        <v>LORENZO DE JESUS ORGANISTA OLIVEROS</v>
      </c>
      <c r="C36" s="27" t="s">
        <v>22</v>
      </c>
      <c r="D36" s="27"/>
      <c r="F36" s="27" t="s">
        <v>23</v>
      </c>
      <c r="G36" s="27"/>
    </row>
    <row r="37" customFormat="false" ht="28.5" hidden="false" customHeight="true" outlineLevel="0" collapsed="false">
      <c r="A37" s="28" t="s">
        <v>24</v>
      </c>
      <c r="C37" s="29" t="s">
        <v>25</v>
      </c>
      <c r="D37" s="29"/>
      <c r="F37" s="30" t="s">
        <v>26</v>
      </c>
      <c r="G37" s="30"/>
    </row>
    <row r="39" customFormat="false" ht="12.75" hidden="false" customHeight="true" outlineLevel="0" collapsed="false">
      <c r="A39" s="31" t="s">
        <v>27</v>
      </c>
      <c r="B39" s="31"/>
      <c r="C39" s="31"/>
      <c r="D39" s="31"/>
      <c r="E39" s="31"/>
      <c r="F39" s="31"/>
      <c r="G39" s="3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28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JESUS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29</v>
      </c>
      <c r="B9" s="27" t="n">
        <v>1</v>
      </c>
      <c r="C9" s="27"/>
      <c r="D9" s="24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34" t="str">
        <f aca="false">Registro!B11</f>
        <v>TUTORÍA Y DIRECCIÓN INDIVIDUALIZADA (TESIS)</v>
      </c>
      <c r="C11" s="34"/>
      <c r="D11" s="34"/>
      <c r="E11" s="34"/>
      <c r="F11" s="34"/>
      <c r="G11" s="34"/>
      <c r="H11" s="34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2.75" hidden="false" customHeight="false" outlineLevel="0" collapsed="false">
      <c r="A14" s="35" t="str">
        <f aca="false">Registro!A14</f>
        <v>Dirigir y asesorar las actividades individuales generadas por proyectos de tesis.</v>
      </c>
      <c r="B14" s="35"/>
      <c r="C14" s="35"/>
      <c r="D14" s="35"/>
      <c r="E14" s="35"/>
      <c r="F14" s="35"/>
      <c r="G14" s="35"/>
      <c r="H14" s="35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2.75" hidden="false" customHeight="false" outlineLevel="0" collapsed="false">
      <c r="A17" s="35" t="str">
        <f aca="false">Registro!A17</f>
        <v>2 tesis (desarrollo)  </v>
      </c>
      <c r="B17" s="35"/>
      <c r="C17" s="35"/>
      <c r="D17" s="35"/>
      <c r="E17" s="35"/>
      <c r="F17" s="35"/>
      <c r="G17" s="35"/>
      <c r="H17" s="35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38" t="s">
        <v>33</v>
      </c>
    </row>
    <row r="21" s="12" customFormat="true" ht="100.5" hidden="false" customHeight="true" outlineLevel="0" collapsed="false">
      <c r="A21" s="39" t="str">
        <f aca="false">Registro!A21</f>
        <v>Asesorar, revisar contenido, formato de Tesis de Licenciatura
Alumno Tesista: Javier Tadeo Chan
Título del proyecto: Evaluación de Algoritmos en Python y R para la Predicción de Cáncer de Mama</v>
      </c>
      <c r="B21" s="39"/>
      <c r="C21" s="40" t="s">
        <v>34</v>
      </c>
      <c r="D21" s="40"/>
      <c r="E21" s="40"/>
      <c r="F21" s="39" t="s">
        <v>35</v>
      </c>
      <c r="G21" s="39"/>
      <c r="H21" s="41" t="n">
        <v>0.33</v>
      </c>
    </row>
    <row r="22" s="12" customFormat="true" ht="79.6" hidden="false" customHeight="true" outlineLevel="0" collapsed="false">
      <c r="A22" s="39" t="str">
        <f aca="false">Registro!A22</f>
        <v>Asesorar, revisar contenido, formato de Tesis de Licenciatura
Alumno Tesista: Angel Farid Castellanos Sagrero
Título del proyecto: Solución Informática para el Control y Gestión de Laboratorios de Cómputo Caso: (ITSSAT)</v>
      </c>
      <c r="B22" s="39"/>
      <c r="C22" s="42" t="s">
        <v>34</v>
      </c>
      <c r="D22" s="42"/>
      <c r="E22" s="42"/>
      <c r="F22" s="39" t="s">
        <v>35</v>
      </c>
      <c r="G22" s="39"/>
      <c r="H22" s="41" t="n">
        <v>0.33</v>
      </c>
    </row>
    <row r="23" s="12" customFormat="true" ht="12.75" hidden="false" customHeight="false" outlineLevel="0" collapsed="false">
      <c r="A23" s="23"/>
      <c r="B23" s="23"/>
      <c r="C23" s="40"/>
      <c r="D23" s="40"/>
      <c r="E23" s="40"/>
      <c r="F23" s="39"/>
      <c r="G23" s="39"/>
      <c r="H23" s="41"/>
    </row>
    <row r="24" s="12" customFormat="true" ht="12.75" hidden="false" customHeight="false" outlineLevel="0" collapsed="false">
      <c r="A24" s="39"/>
      <c r="B24" s="39"/>
      <c r="C24" s="40"/>
      <c r="D24" s="40"/>
      <c r="E24" s="40"/>
      <c r="F24" s="14"/>
      <c r="G24" s="14"/>
      <c r="H24" s="41"/>
    </row>
    <row r="25" s="12" customFormat="true" ht="12.75" hidden="false" customHeight="false" outlineLevel="0" collapsed="false">
      <c r="A25" s="39"/>
      <c r="B25" s="39"/>
      <c r="C25" s="40"/>
      <c r="D25" s="40"/>
      <c r="E25" s="40"/>
      <c r="F25" s="14"/>
      <c r="G25" s="14"/>
      <c r="H25" s="41"/>
    </row>
    <row r="26" s="12" customFormat="true" ht="12.75" hidden="false" customHeight="false" outlineLevel="0" collapsed="false">
      <c r="A26" s="39"/>
      <c r="B26" s="39"/>
      <c r="C26" s="40"/>
      <c r="D26" s="40"/>
      <c r="E26" s="40"/>
      <c r="F26" s="39"/>
      <c r="G26" s="39"/>
      <c r="H26" s="41"/>
    </row>
    <row r="27" s="12" customFormat="true" ht="12.75" hidden="false" customHeight="false" outlineLevel="0" collapsed="false">
      <c r="A27" s="23"/>
      <c r="B27" s="23"/>
      <c r="C27" s="40"/>
      <c r="D27" s="40"/>
      <c r="E27" s="40"/>
      <c r="F27" s="23"/>
      <c r="G27" s="23"/>
      <c r="H27" s="41"/>
    </row>
    <row r="28" s="12" customFormat="true" ht="12.75" hidden="false" customHeight="false" outlineLevel="0" collapsed="false">
      <c r="A28" s="23"/>
      <c r="B28" s="23"/>
      <c r="C28" s="40"/>
      <c r="D28" s="40"/>
      <c r="E28" s="40"/>
      <c r="F28" s="23"/>
      <c r="G28" s="23"/>
      <c r="H28" s="41"/>
    </row>
    <row r="29" s="12" customFormat="true" ht="12.75" hidden="false" customHeight="false" outlineLevel="0" collapsed="false">
      <c r="A29" s="23"/>
      <c r="B29" s="23"/>
      <c r="C29" s="40"/>
      <c r="D29" s="40"/>
      <c r="E29" s="40"/>
      <c r="F29" s="23"/>
      <c r="G29" s="23"/>
      <c r="H29" s="41"/>
    </row>
    <row r="30" s="12" customFormat="true" ht="12.75" hidden="false" customHeight="false" outlineLevel="0" collapsed="false">
      <c r="A30" s="23"/>
      <c r="B30" s="23"/>
      <c r="C30" s="40"/>
      <c r="D30" s="40"/>
      <c r="E30" s="40"/>
      <c r="F30" s="23"/>
      <c r="G30" s="23"/>
      <c r="H30" s="41"/>
    </row>
    <row r="31" s="12" customFormat="true" ht="12.75" hidden="false" customHeight="false" outlineLevel="0" collapsed="false">
      <c r="A31" s="13" t="s">
        <v>21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5"/>
      <c r="B32" s="25"/>
      <c r="C32" s="25"/>
      <c r="D32" s="25"/>
      <c r="E32" s="25"/>
      <c r="F32" s="25"/>
      <c r="G32" s="25"/>
      <c r="H32" s="25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3"/>
      <c r="C34" s="44" t="str">
        <f aca="false">Registro!C36</f>
        <v>GUADALUPE ZETINA CRUZ
(Nombre y firma)</v>
      </c>
      <c r="D34" s="44"/>
      <c r="E34" s="44"/>
      <c r="G34" s="27" t="str">
        <f aca="false">Registro!F36</f>
        <v>OFELIA ENRIQUEZ ORDAZ
(Nombre y firma)</v>
      </c>
      <c r="H34" s="27"/>
    </row>
    <row r="35" customFormat="false" ht="28.5" hidden="false" customHeight="true" outlineLevel="0" collapsed="false">
      <c r="A35" s="28" t="str">
        <f aca="false">B8</f>
        <v>LORENZO DE JESUS ORGANISTA OLIVEROS</v>
      </c>
      <c r="C35" s="45" t="s">
        <v>25</v>
      </c>
      <c r="D35" s="45"/>
      <c r="E35" s="45"/>
      <c r="G35" s="46" t="s">
        <v>26</v>
      </c>
      <c r="H35" s="46"/>
    </row>
    <row r="37" customFormat="false" ht="24.75" hidden="false" customHeight="true" outlineLevel="0" collapsed="false">
      <c r="A37" s="47" t="s">
        <v>36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H21" activeCellId="0" sqref="H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28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JESUS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29</v>
      </c>
      <c r="B9" s="27" t="n">
        <v>2</v>
      </c>
      <c r="C9" s="27"/>
      <c r="D9" s="24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34" t="str">
        <f aca="false">Registro!B11</f>
        <v>TUTORÍA Y DIRECCIÓN INDIVIDUALIZADA (TESIS)</v>
      </c>
      <c r="C11" s="34"/>
      <c r="D11" s="34"/>
      <c r="E11" s="34"/>
      <c r="F11" s="34"/>
      <c r="G11" s="34"/>
      <c r="H11" s="34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5" t="str">
        <f aca="false">Registro!A14</f>
        <v>Dirigir y asesorar las actividades individuales generadas por proyectos de tesis.</v>
      </c>
      <c r="B14" s="35"/>
      <c r="C14" s="35"/>
      <c r="D14" s="35"/>
      <c r="E14" s="35"/>
      <c r="F14" s="35"/>
      <c r="G14" s="35"/>
      <c r="H14" s="35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5" t="str">
        <f aca="false">Registro!A17</f>
        <v>2 tesis (desarrollo)  </v>
      </c>
      <c r="B17" s="35"/>
      <c r="C17" s="35"/>
      <c r="D17" s="35"/>
      <c r="E17" s="35"/>
      <c r="F17" s="35"/>
      <c r="G17" s="35"/>
      <c r="H17" s="35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38" t="s">
        <v>33</v>
      </c>
    </row>
    <row r="21" s="12" customFormat="true" ht="101.25" hidden="false" customHeight="true" outlineLevel="0" collapsed="false">
      <c r="A21" s="39" t="str">
        <f aca="false">Registro!A21</f>
        <v>Asesorar, revisar contenido, formato de Tesis de Licenciatura
Alumno Tesista: Javier Tadeo Chan
Título del proyecto: Evaluación de Algoritmos en Python y R para la Predicción de Cáncer de Mama</v>
      </c>
      <c r="B21" s="39"/>
      <c r="C21" s="40" t="s">
        <v>34</v>
      </c>
      <c r="D21" s="40"/>
      <c r="E21" s="40"/>
      <c r="F21" s="39" t="s">
        <v>35</v>
      </c>
      <c r="G21" s="39"/>
      <c r="H21" s="41"/>
    </row>
    <row r="22" s="12" customFormat="true" ht="79.6" hidden="false" customHeight="true" outlineLevel="0" collapsed="false">
      <c r="A22" s="39" t="str">
        <f aca="false">Registro!A22</f>
        <v>Asesorar, revisar contenido, formato de Tesis de Licenciatura
Alumno Tesista: Angel Farid Castellanos Sagrero
Título del proyecto: Solución Informática para el Control y Gestión de Laboratorios de Cómputo Caso: (ITSSAT)</v>
      </c>
      <c r="B22" s="39"/>
      <c r="C22" s="42" t="s">
        <v>34</v>
      </c>
      <c r="D22" s="42"/>
      <c r="E22" s="42"/>
      <c r="F22" s="39" t="s">
        <v>35</v>
      </c>
      <c r="G22" s="39"/>
      <c r="H22" s="41"/>
    </row>
    <row r="23" s="12" customFormat="true" ht="12.75" hidden="false" customHeight="false" outlineLevel="0" collapsed="false">
      <c r="A23" s="23"/>
      <c r="B23" s="23"/>
      <c r="C23" s="40"/>
      <c r="D23" s="40"/>
      <c r="E23" s="40"/>
      <c r="F23" s="39"/>
      <c r="G23" s="39"/>
      <c r="H23" s="41"/>
    </row>
    <row r="24" s="12" customFormat="true" ht="12.75" hidden="false" customHeight="false" outlineLevel="0" collapsed="false">
      <c r="A24" s="39"/>
      <c r="B24" s="39"/>
      <c r="C24" s="40"/>
      <c r="D24" s="40"/>
      <c r="E24" s="40"/>
      <c r="F24" s="14"/>
      <c r="G24" s="14"/>
      <c r="H24" s="41"/>
    </row>
    <row r="25" s="12" customFormat="true" ht="12.75" hidden="false" customHeight="false" outlineLevel="0" collapsed="false">
      <c r="A25" s="39"/>
      <c r="B25" s="39"/>
      <c r="C25" s="40"/>
      <c r="D25" s="40"/>
      <c r="E25" s="40"/>
      <c r="F25" s="14"/>
      <c r="G25" s="14"/>
      <c r="H25" s="41"/>
    </row>
    <row r="26" s="12" customFormat="true" ht="12.75" hidden="false" customHeight="false" outlineLevel="0" collapsed="false">
      <c r="A26" s="39"/>
      <c r="B26" s="39"/>
      <c r="C26" s="40"/>
      <c r="D26" s="40"/>
      <c r="E26" s="40"/>
      <c r="F26" s="39"/>
      <c r="G26" s="39"/>
      <c r="H26" s="41"/>
    </row>
    <row r="27" s="12" customFormat="true" ht="12.75" hidden="false" customHeight="false" outlineLevel="0" collapsed="false">
      <c r="A27" s="23"/>
      <c r="B27" s="23"/>
      <c r="C27" s="40"/>
      <c r="D27" s="40"/>
      <c r="E27" s="40"/>
      <c r="F27" s="23"/>
      <c r="G27" s="23"/>
      <c r="H27" s="41"/>
    </row>
    <row r="28" s="12" customFormat="true" ht="12.75" hidden="false" customHeight="false" outlineLevel="0" collapsed="false">
      <c r="A28" s="23"/>
      <c r="B28" s="23"/>
      <c r="C28" s="40"/>
      <c r="D28" s="40"/>
      <c r="E28" s="40"/>
      <c r="F28" s="23"/>
      <c r="G28" s="23"/>
      <c r="H28" s="41"/>
    </row>
    <row r="29" s="12" customFormat="true" ht="12.75" hidden="false" customHeight="false" outlineLevel="0" collapsed="false">
      <c r="A29" s="23"/>
      <c r="B29" s="23"/>
      <c r="C29" s="40"/>
      <c r="D29" s="40"/>
      <c r="E29" s="40"/>
      <c r="F29" s="23"/>
      <c r="G29" s="23"/>
      <c r="H29" s="41"/>
    </row>
    <row r="30" s="12" customFormat="true" ht="12.75" hidden="false" customHeight="false" outlineLevel="0" collapsed="false">
      <c r="A30" s="23"/>
      <c r="B30" s="23"/>
      <c r="C30" s="40"/>
      <c r="D30" s="40"/>
      <c r="E30" s="40"/>
      <c r="F30" s="23"/>
      <c r="G30" s="23"/>
      <c r="H30" s="41"/>
    </row>
    <row r="31" s="12" customFormat="true" ht="12.75" hidden="false" customHeight="false" outlineLevel="0" collapsed="false">
      <c r="A31" s="13" t="s">
        <v>21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5"/>
      <c r="B32" s="25"/>
      <c r="C32" s="25"/>
      <c r="D32" s="25"/>
      <c r="E32" s="25"/>
      <c r="F32" s="25"/>
      <c r="G32" s="25"/>
      <c r="H32" s="25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3"/>
      <c r="C34" s="44" t="str">
        <f aca="false">Registro!C36</f>
        <v>GUADALUPE ZETINA CRUZ
(Nombre y firma)</v>
      </c>
      <c r="D34" s="44"/>
      <c r="E34" s="44"/>
      <c r="G34" s="27" t="str">
        <f aca="false">Registro!F36</f>
        <v>OFELIA ENRIQUEZ ORDAZ
(Nombre y firma)</v>
      </c>
      <c r="H34" s="27"/>
    </row>
    <row r="35" customFormat="false" ht="28.5" hidden="false" customHeight="true" outlineLevel="0" collapsed="false">
      <c r="A35" s="28" t="str">
        <f aca="false">B8</f>
        <v>LORENZO DE JESUS ORGANISTA OLIVEROS</v>
      </c>
      <c r="C35" s="45" t="s">
        <v>25</v>
      </c>
      <c r="D35" s="45"/>
      <c r="E35" s="45"/>
      <c r="G35" s="46" t="s">
        <v>26</v>
      </c>
      <c r="H35" s="46"/>
    </row>
    <row r="37" customFormat="false" ht="24.75" hidden="false" customHeight="true" outlineLevel="0" collapsed="false">
      <c r="A37" s="47" t="s">
        <v>36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7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H21" activeCellId="0" sqref="H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2" t="s">
        <v>28</v>
      </c>
      <c r="C1" s="32"/>
      <c r="D1" s="32"/>
      <c r="E1" s="32"/>
      <c r="F1" s="32"/>
      <c r="G1" s="32"/>
      <c r="H1" s="3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3" t="str">
        <f aca="false">Registro!D6</f>
        <v>INFORMÁTICA</v>
      </c>
      <c r="E6" s="33"/>
      <c r="F6" s="33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4" t="str">
        <f aca="false">Registro!B8</f>
        <v>LORENZO DE JESUS ORGANISTA OLIVEROS</v>
      </c>
      <c r="C8" s="34"/>
      <c r="D8" s="34"/>
      <c r="E8" s="34"/>
      <c r="F8" s="34"/>
      <c r="G8" s="34"/>
      <c r="H8" s="34"/>
    </row>
    <row r="9" customFormat="false" ht="12.75" hidden="false" customHeight="false" outlineLevel="0" collapsed="false">
      <c r="A9" s="8" t="s">
        <v>29</v>
      </c>
      <c r="B9" s="27" t="n">
        <v>3</v>
      </c>
      <c r="C9" s="27"/>
      <c r="D9" s="24"/>
      <c r="F9" s="8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8" t="s">
        <v>9</v>
      </c>
      <c r="B11" s="34" t="str">
        <f aca="false">Registro!B11</f>
        <v>TUTORÍA Y DIRECCIÓN INDIVIDUALIZADA (TESIS)</v>
      </c>
      <c r="C11" s="34"/>
      <c r="D11" s="34"/>
      <c r="E11" s="34"/>
      <c r="F11" s="34"/>
      <c r="G11" s="34"/>
      <c r="H11" s="34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15" hidden="false" customHeight="true" outlineLevel="0" collapsed="false">
      <c r="A14" s="35" t="str">
        <f aca="false">Registro!A14</f>
        <v>Dirigir y asesorar las actividades individuales generadas por proyectos de tesis.</v>
      </c>
      <c r="B14" s="35"/>
      <c r="C14" s="35"/>
      <c r="D14" s="35"/>
      <c r="E14" s="35"/>
      <c r="F14" s="35"/>
      <c r="G14" s="35"/>
      <c r="H14" s="35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15" hidden="false" customHeight="true" outlineLevel="0" collapsed="false">
      <c r="A17" s="35" t="str">
        <f aca="false">Registro!A17</f>
        <v>2 tesis (desarrollo)  </v>
      </c>
      <c r="B17" s="35"/>
      <c r="C17" s="35"/>
      <c r="D17" s="35"/>
      <c r="E17" s="35"/>
      <c r="F17" s="35"/>
      <c r="G17" s="35"/>
      <c r="H17" s="35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38" t="s">
        <v>33</v>
      </c>
    </row>
    <row r="21" s="12" customFormat="true" ht="101.25" hidden="false" customHeight="true" outlineLevel="0" collapsed="false">
      <c r="A21" s="39" t="str">
        <f aca="false">Registro!A21</f>
        <v>Asesorar, revisar contenido, formato de Tesis de Licenciatura
Alumno Tesista: Javier Tadeo Chan
Título del proyecto: Evaluación de Algoritmos en Python y R para la Predicción de Cáncer de Mama</v>
      </c>
      <c r="B21" s="39"/>
      <c r="C21" s="40" t="s">
        <v>34</v>
      </c>
      <c r="D21" s="40"/>
      <c r="E21" s="40"/>
      <c r="F21" s="39" t="s">
        <v>35</v>
      </c>
      <c r="G21" s="39"/>
      <c r="H21" s="41"/>
    </row>
    <row r="22" s="12" customFormat="true" ht="79.6" hidden="false" customHeight="true" outlineLevel="0" collapsed="false">
      <c r="A22" s="39" t="str">
        <f aca="false">Registro!A22</f>
        <v>Asesorar, revisar contenido, formato de Tesis de Licenciatura
Alumno Tesista: Angel Farid Castellanos Sagrero
Título del proyecto: Solución Informática para el Control y Gestión de Laboratorios de Cómputo Caso: (ITSSAT)</v>
      </c>
      <c r="B22" s="39"/>
      <c r="C22" s="42" t="s">
        <v>34</v>
      </c>
      <c r="D22" s="42"/>
      <c r="E22" s="42"/>
      <c r="F22" s="39" t="s">
        <v>35</v>
      </c>
      <c r="G22" s="39"/>
      <c r="H22" s="41"/>
    </row>
    <row r="23" s="12" customFormat="true" ht="12.75" hidden="false" customHeight="false" outlineLevel="0" collapsed="false">
      <c r="A23" s="23"/>
      <c r="B23" s="23"/>
      <c r="C23" s="40"/>
      <c r="D23" s="40"/>
      <c r="E23" s="40"/>
      <c r="F23" s="39"/>
      <c r="G23" s="39"/>
      <c r="H23" s="41"/>
    </row>
    <row r="24" s="12" customFormat="true" ht="12.75" hidden="false" customHeight="false" outlineLevel="0" collapsed="false">
      <c r="A24" s="39"/>
      <c r="B24" s="39"/>
      <c r="C24" s="40"/>
      <c r="D24" s="40"/>
      <c r="E24" s="40"/>
      <c r="F24" s="14"/>
      <c r="G24" s="14"/>
      <c r="H24" s="41"/>
    </row>
    <row r="25" s="12" customFormat="true" ht="12.75" hidden="false" customHeight="false" outlineLevel="0" collapsed="false">
      <c r="A25" s="39"/>
      <c r="B25" s="39"/>
      <c r="C25" s="40"/>
      <c r="D25" s="40"/>
      <c r="E25" s="40"/>
      <c r="F25" s="14"/>
      <c r="G25" s="14"/>
      <c r="H25" s="41"/>
    </row>
    <row r="26" s="12" customFormat="true" ht="12.75" hidden="false" customHeight="false" outlineLevel="0" collapsed="false">
      <c r="A26" s="39"/>
      <c r="B26" s="39"/>
      <c r="C26" s="40"/>
      <c r="D26" s="40"/>
      <c r="E26" s="40"/>
      <c r="F26" s="39"/>
      <c r="G26" s="39"/>
      <c r="H26" s="41"/>
    </row>
    <row r="27" s="12" customFormat="true" ht="12.75" hidden="false" customHeight="false" outlineLevel="0" collapsed="false">
      <c r="A27" s="23"/>
      <c r="B27" s="23"/>
      <c r="C27" s="40"/>
      <c r="D27" s="40"/>
      <c r="E27" s="40"/>
      <c r="F27" s="23"/>
      <c r="G27" s="23"/>
      <c r="H27" s="41"/>
    </row>
    <row r="28" s="12" customFormat="true" ht="12.75" hidden="false" customHeight="false" outlineLevel="0" collapsed="false">
      <c r="A28" s="23"/>
      <c r="B28" s="23"/>
      <c r="C28" s="40"/>
      <c r="D28" s="40"/>
      <c r="E28" s="40"/>
      <c r="F28" s="23"/>
      <c r="G28" s="23"/>
      <c r="H28" s="41"/>
    </row>
    <row r="29" s="12" customFormat="true" ht="12.75" hidden="false" customHeight="false" outlineLevel="0" collapsed="false">
      <c r="A29" s="23"/>
      <c r="B29" s="23"/>
      <c r="C29" s="40"/>
      <c r="D29" s="40"/>
      <c r="E29" s="40"/>
      <c r="F29" s="23"/>
      <c r="G29" s="23"/>
      <c r="H29" s="41"/>
    </row>
    <row r="30" s="12" customFormat="true" ht="12.75" hidden="false" customHeight="false" outlineLevel="0" collapsed="false">
      <c r="A30" s="23"/>
      <c r="B30" s="23"/>
      <c r="C30" s="40"/>
      <c r="D30" s="40"/>
      <c r="E30" s="40"/>
      <c r="F30" s="23"/>
      <c r="G30" s="23"/>
      <c r="H30" s="41"/>
    </row>
    <row r="31" s="12" customFormat="true" ht="12.75" hidden="false" customHeight="false" outlineLevel="0" collapsed="false">
      <c r="A31" s="13" t="s">
        <v>21</v>
      </c>
      <c r="B31" s="13"/>
      <c r="C31" s="13"/>
      <c r="D31" s="13"/>
      <c r="E31" s="13"/>
      <c r="F31" s="13"/>
      <c r="G31" s="13"/>
      <c r="H31" s="13"/>
    </row>
    <row r="32" s="12" customFormat="true" ht="41.25" hidden="false" customHeight="true" outlineLevel="0" collapsed="false">
      <c r="A32" s="25"/>
      <c r="B32" s="25"/>
      <c r="C32" s="25"/>
      <c r="D32" s="25"/>
      <c r="E32" s="25"/>
      <c r="F32" s="25"/>
      <c r="G32" s="25"/>
      <c r="H32" s="25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43"/>
      <c r="C34" s="44" t="str">
        <f aca="false">Registro!C36</f>
        <v>GUADALUPE ZETINA CRUZ
(Nombre y firma)</v>
      </c>
      <c r="D34" s="44"/>
      <c r="E34" s="44"/>
      <c r="G34" s="27" t="str">
        <f aca="false">Registro!F36</f>
        <v>OFELIA ENRIQUEZ ORDAZ
(Nombre y firma)</v>
      </c>
      <c r="H34" s="27"/>
    </row>
    <row r="35" customFormat="false" ht="28.5" hidden="false" customHeight="true" outlineLevel="0" collapsed="false">
      <c r="A35" s="28" t="str">
        <f aca="false">B8</f>
        <v>LORENZO DE JESUS ORGANISTA OLIVEROS</v>
      </c>
      <c r="C35" s="45" t="s">
        <v>25</v>
      </c>
      <c r="D35" s="45"/>
      <c r="E35" s="45"/>
      <c r="G35" s="46" t="s">
        <v>26</v>
      </c>
      <c r="H35" s="46"/>
    </row>
    <row r="37" customFormat="false" ht="24.75" hidden="false" customHeight="true" outlineLevel="0" collapsed="false">
      <c r="A37" s="47" t="s">
        <v>36</v>
      </c>
      <c r="B37" s="47"/>
      <c r="C37" s="47"/>
      <c r="D37" s="47"/>
      <c r="E37" s="47"/>
      <c r="F37" s="47"/>
      <c r="G37" s="47"/>
      <c r="H37" s="47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H31"/>
    <mergeCell ref="A32:H32"/>
    <mergeCell ref="C34:E34"/>
    <mergeCell ref="G34:H34"/>
    <mergeCell ref="C35:E35"/>
    <mergeCell ref="G35:H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2023-04-18T13:38:39Z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