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ATERIAS FEBRERO-JUNIO2023\REPORTES Y CALIFICACIONES\"/>
    </mc:Choice>
  </mc:AlternateContent>
  <xr:revisionPtr revIDLastSave="0" documentId="13_ncr:1_{84EE717C-F97E-4CB7-B3B3-1E3B932F1243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C27" i="7"/>
  <c r="A27" i="7"/>
  <c r="C26" i="7"/>
  <c r="A26" i="7"/>
  <c r="C25" i="7"/>
  <c r="A25" i="7"/>
  <c r="A24" i="7"/>
  <c r="A23" i="7"/>
  <c r="B8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tc={6569EE8E-EB1E-4648-BAAF-6582392989D3}</author>
  </authors>
  <commentList>
    <comment ref="G21" authorId="0" shapeId="0" xr:uid="{00000000-0006-0000-00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00000000-0006-0000-0000-000003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<sst xmlns="http://schemas.openxmlformats.org/spreadsheetml/2006/main" count="125" uniqueCount="56">
  <si>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</si>
  <si>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</si>
  <si>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</si>
  <si>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</si>
  <si>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</si>
  <si>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</si>
  <si>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</si>
  <si>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</si>
  <si>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</si>
  <si>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</si>
  <si>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</si>
  <si>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</si>
  <si>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</si>
  <si>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</si>
  <si>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</si>
  <si>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</si>
  <si>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</si>
  <si>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</si>
  <si>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</si>
  <si>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</si>
  <si>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</si>
  <si>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</si>
  <si>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</si>
  <si>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</si>
  <si>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</si>
  <si>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</si>
  <si>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</si>
  <si>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</si>
  <si>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</si>
  <si>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</si>
  <si>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</si>
  <si>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</si>
  <si>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</si>
  <si>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</si>
  <si>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ELECTROMECANICA</t>
  </si>
  <si>
    <t>M.I.I ESTEBAN DOMINGUEZ FISCAL</t>
  </si>
  <si>
    <t>Docente</t>
  </si>
  <si>
    <t xml:space="preserve">  </t>
  </si>
  <si>
    <t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t>
  </si>
  <si>
    <t xml:space="preserve">1 Reuniones de academias
3 reportes Individuales
</t>
  </si>
  <si>
    <t>Se realizó el plan de trabajo de la academia</t>
  </si>
  <si>
    <t>MCJYS OFELIA ENRIQUEZ ORDAZ</t>
  </si>
  <si>
    <t>acta de academia</t>
  </si>
  <si>
    <t>Se realizo el plan de trabajo de la academia para el programa  de actividaes</t>
  </si>
  <si>
    <t>Jefe de División de Ingeniería Electromecanica</t>
  </si>
  <si>
    <t>ING. ANTONIO XOLO AMBROS</t>
  </si>
  <si>
    <t>ING. ANTONIO XOLOAMBROS</t>
  </si>
  <si>
    <t>FEBRERO-JULIO 2023</t>
  </si>
  <si>
    <t>analizar  la semana de foro de egresado de la carrera de electromecanica</t>
  </si>
  <si>
    <t>Analizar  la semana del foro de egresado de la academia de electromecanica</t>
  </si>
  <si>
    <t>COORDINADOR  DE EGRESADOS</t>
  </si>
  <si>
    <t>05/02/2023-02/06/23</t>
  </si>
  <si>
    <t>Dar seguimineto a los alumnos egresados de la carrera de ingenieria electtromecanica.</t>
  </si>
  <si>
    <t>terner un patron laboral de los alumnos egresados de la carrera de ingeniera electromecanica</t>
  </si>
  <si>
    <t>05/04/22 al 02/06/2023</t>
  </si>
  <si>
    <t>FORO DE EGRESADO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</si>
</sst>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"/>
      <color theme="1"/>
      <name val="Arial"/>
      <family val="2"/>
    </font>
    <font>
      <sz val="7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opLeftCell="A15" zoomScale="110" zoomScaleNormal="110" zoomScaleSheetLayoutView="100" workbookViewId="0">
      <selection activeCell="G23" sqref="G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8" ht="56.25" customHeight="1" x14ac:dyDescent="0.2">
      <c r="B1" s="17" t="s">
        <v>21</v>
      </c>
      <c r="C1" s="17"/>
      <c r="D1" s="17"/>
      <c r="E1" s="17"/>
      <c r="F1" s="17"/>
      <c r="G1" s="17"/>
    </row>
    <row r="3" spans="1:8" x14ac:dyDescent="0.2">
      <c r="A3" s="25" t="s">
        <v>23</v>
      </c>
      <c r="B3" s="25"/>
      <c r="C3" s="25"/>
      <c r="D3" s="25"/>
      <c r="E3" s="25"/>
      <c r="F3" s="25"/>
      <c r="G3" s="25"/>
    </row>
    <row r="4" spans="1:8" x14ac:dyDescent="0.2">
      <c r="A4" s="2"/>
      <c r="B4" s="2"/>
      <c r="C4" s="2"/>
      <c r="D4" s="2"/>
      <c r="E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</row>
    <row r="6" spans="1:8" x14ac:dyDescent="0.2">
      <c r="A6" s="26" t="s">
        <v>1</v>
      </c>
      <c r="B6" s="26"/>
      <c r="C6" s="26"/>
      <c r="D6" s="32" t="s">
        <v>34</v>
      </c>
      <c r="E6" s="32"/>
      <c r="F6" s="32"/>
      <c r="G6" s="3"/>
    </row>
    <row r="7" spans="1:8" x14ac:dyDescent="0.2">
      <c r="A7" s="2"/>
      <c r="B7" s="2"/>
      <c r="C7" s="2"/>
      <c r="D7" s="2"/>
      <c r="E7" s="2"/>
    </row>
    <row r="8" spans="1:8" x14ac:dyDescent="0.2">
      <c r="A8" s="4" t="s">
        <v>3</v>
      </c>
      <c r="B8" s="21" t="s">
        <v>45</v>
      </c>
      <c r="C8" s="21"/>
      <c r="D8" s="21"/>
      <c r="E8" s="21"/>
      <c r="F8" s="21"/>
      <c r="G8" s="21"/>
    </row>
    <row r="9" spans="1:8" ht="15" x14ac:dyDescent="0.25">
      <c r="A9"/>
      <c r="B9"/>
      <c r="C9"/>
      <c r="E9" s="4" t="s">
        <v>11</v>
      </c>
      <c r="F9" s="33" t="s">
        <v>47</v>
      </c>
      <c r="G9" s="33"/>
    </row>
    <row r="11" spans="1:8" ht="31.5" customHeight="1" x14ac:dyDescent="0.2">
      <c r="A11" s="4" t="s">
        <v>4</v>
      </c>
      <c r="B11" s="22" t="s">
        <v>50</v>
      </c>
      <c r="C11" s="22"/>
      <c r="D11" s="22"/>
      <c r="E11" s="22"/>
      <c r="F11" s="22"/>
      <c r="G11" s="22"/>
    </row>
    <row r="12" spans="1:8" s="6" customFormat="1" x14ac:dyDescent="0.2">
      <c r="B12" s="1"/>
      <c r="C12" s="1"/>
      <c r="D12" s="1"/>
      <c r="E12" s="1"/>
      <c r="F12" s="1"/>
      <c r="G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8" s="6" customFormat="1" ht="73.5" customHeight="1" x14ac:dyDescent="0.2">
      <c r="A14" s="24" t="s">
        <v>38</v>
      </c>
      <c r="B14" s="24"/>
      <c r="C14" s="24"/>
      <c r="D14" s="24"/>
      <c r="E14" s="24"/>
      <c r="F14" s="24"/>
      <c r="G14" s="24"/>
      <c r="H14" s="6" t="s">
        <v>37</v>
      </c>
    </row>
    <row r="15" spans="1:8" s="6" customFormat="1" x14ac:dyDescent="0.2">
      <c r="A15" s="7"/>
      <c r="B15" s="7"/>
      <c r="C15" s="7"/>
      <c r="D15" s="7"/>
      <c r="E15" s="7"/>
      <c r="F15" s="7"/>
      <c r="G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39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18" t="s">
        <v>40</v>
      </c>
      <c r="B21" s="19"/>
      <c r="C21" s="19"/>
      <c r="D21" s="19"/>
      <c r="E21" s="19"/>
      <c r="F21" s="20"/>
      <c r="G21" s="11">
        <v>44962</v>
      </c>
    </row>
    <row r="22" spans="1:7" s="6" customFormat="1" x14ac:dyDescent="0.2">
      <c r="A22" s="18" t="s">
        <v>48</v>
      </c>
      <c r="B22" s="19"/>
      <c r="C22" s="19"/>
      <c r="D22" s="19"/>
      <c r="E22" s="19"/>
      <c r="F22" s="20"/>
      <c r="G22" s="11" t="s">
        <v>51</v>
      </c>
    </row>
    <row r="23" spans="1:7" s="6" customFormat="1" x14ac:dyDescent="0.2">
      <c r="A23" s="18"/>
      <c r="B23" s="19"/>
      <c r="C23" s="19"/>
      <c r="D23" s="19"/>
      <c r="E23" s="19"/>
      <c r="F23" s="20"/>
      <c r="G23" s="11"/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18"/>
      <c r="B28" s="19"/>
      <c r="C28" s="19"/>
      <c r="D28" s="19"/>
      <c r="E28" s="19"/>
      <c r="F28" s="20"/>
      <c r="G28" s="11"/>
    </row>
    <row r="29" spans="1:7" s="6" customFormat="1" x14ac:dyDescent="0.2">
      <c r="A29" s="8"/>
      <c r="B29" s="8"/>
      <c r="C29" s="8"/>
      <c r="D29" s="8"/>
      <c r="E29" s="8"/>
      <c r="F29" s="8"/>
      <c r="G29" s="1"/>
    </row>
    <row r="30" spans="1:7" s="6" customFormat="1" x14ac:dyDescent="0.2">
      <c r="A30" s="23" t="s">
        <v>10</v>
      </c>
      <c r="B30" s="23"/>
      <c r="C30" s="23"/>
      <c r="D30" s="23"/>
      <c r="E30" s="23"/>
      <c r="F30" s="23"/>
      <c r="G30" s="23"/>
    </row>
    <row r="31" spans="1:7" s="6" customFormat="1" ht="46.5" customHeight="1" x14ac:dyDescent="0.2">
      <c r="A31" s="28"/>
      <c r="B31" s="28"/>
      <c r="C31" s="28"/>
      <c r="D31" s="28"/>
      <c r="E31" s="28"/>
      <c r="F31" s="28"/>
      <c r="G31" s="28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5" t="str">
        <f>B8</f>
        <v>ING. ANTONIO XOLO AMBROS</v>
      </c>
      <c r="C34" s="34" t="s">
        <v>35</v>
      </c>
      <c r="D34" s="21"/>
      <c r="E34"/>
      <c r="F34" s="34" t="s">
        <v>41</v>
      </c>
      <c r="G34" s="21"/>
    </row>
    <row r="35" spans="1:7" ht="28.5" customHeight="1" x14ac:dyDescent="0.2">
      <c r="A35" s="9" t="s">
        <v>15</v>
      </c>
      <c r="C35" s="29" t="s">
        <v>44</v>
      </c>
      <c r="D35" s="30"/>
      <c r="F35" s="31" t="s">
        <v>14</v>
      </c>
      <c r="G35" s="31"/>
    </row>
    <row r="37" spans="1:7" x14ac:dyDescent="0.2">
      <c r="A37" s="27" t="s">
        <v>19</v>
      </c>
      <c r="B37" s="27"/>
      <c r="C37" s="27"/>
      <c r="D37" s="27"/>
      <c r="E37" s="27"/>
      <c r="F37" s="27"/>
      <c r="G37" s="27"/>
    </row>
  </sheetData>
  <mergeCells count="30">
    <mergeCell ref="A16:G16"/>
    <mergeCell ref="F9:G9"/>
    <mergeCell ref="C34:D34"/>
    <mergeCell ref="F34:G34"/>
    <mergeCell ref="A20:F20"/>
    <mergeCell ref="A21:F21"/>
    <mergeCell ref="A28:F28"/>
    <mergeCell ref="A22:F22"/>
    <mergeCell ref="A37:G37"/>
    <mergeCell ref="A30:G30"/>
    <mergeCell ref="A31:G31"/>
    <mergeCell ref="A19:G19"/>
    <mergeCell ref="C35:D35"/>
    <mergeCell ref="F35:G35"/>
    <mergeCell ref="B1:E1"/>
    <mergeCell ref="F1:G1"/>
    <mergeCell ref="A27:F27"/>
    <mergeCell ref="B8:G8"/>
    <mergeCell ref="B11:G11"/>
    <mergeCell ref="A13:G13"/>
    <mergeCell ref="A14:G14"/>
    <mergeCell ref="A3:G3"/>
    <mergeCell ref="A6:C6"/>
    <mergeCell ref="A23:F23"/>
    <mergeCell ref="A24:F24"/>
    <mergeCell ref="A25:F25"/>
    <mergeCell ref="A26:F26"/>
    <mergeCell ref="A5:G5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0"/>
  <sheetViews>
    <sheetView tabSelected="1" topLeftCell="A7"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">
        <v>34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ANTONIO XOLO AMBROS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33" t="s">
        <v>47</v>
      </c>
      <c r="H9" s="33"/>
    </row>
    <row r="11" spans="1:8" ht="31.5" customHeight="1" x14ac:dyDescent="0.2">
      <c r="A11" s="4" t="s">
        <v>4</v>
      </c>
      <c r="B11" s="22" t="s">
        <v>55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">
        <v>52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53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">
        <v>43</v>
      </c>
      <c r="B21" s="24"/>
      <c r="C21" s="41">
        <v>44962</v>
      </c>
      <c r="D21" s="41"/>
      <c r="E21" s="41"/>
      <c r="F21" s="40" t="s">
        <v>42</v>
      </c>
      <c r="G21" s="40"/>
      <c r="H21" s="10">
        <v>0.33</v>
      </c>
    </row>
    <row r="22" spans="1:8" s="6" customFormat="1" ht="35.25" customHeight="1" x14ac:dyDescent="0.2">
      <c r="A22" s="24" t="s">
        <v>49</v>
      </c>
      <c r="B22" s="24"/>
      <c r="C22" s="41" t="s">
        <v>54</v>
      </c>
      <c r="D22" s="41"/>
      <c r="E22" s="41"/>
      <c r="F22" s="40" t="s">
        <v>42</v>
      </c>
      <c r="G22" s="40"/>
      <c r="H22" s="10">
        <v>0.33</v>
      </c>
    </row>
    <row r="23" spans="1:8" s="6" customFormat="1" ht="35.25" customHeight="1" x14ac:dyDescent="0.2">
      <c r="A23" s="24">
        <f>Registro!A24</f>
        <v>0</v>
      </c>
      <c r="B23" s="24"/>
      <c r="C23" s="41"/>
      <c r="D23" s="41"/>
      <c r="E23" s="41"/>
      <c r="F23" s="24"/>
      <c r="G23" s="24"/>
      <c r="H23" s="10"/>
    </row>
    <row r="24" spans="1:8" s="6" customFormat="1" ht="35.25" customHeight="1" x14ac:dyDescent="0.2">
      <c r="A24" s="24">
        <f>Registro!A25</f>
        <v>0</v>
      </c>
      <c r="B24" s="24"/>
      <c r="C24" s="41"/>
      <c r="D24" s="41"/>
      <c r="E24" s="41"/>
      <c r="F24" s="24"/>
      <c r="G24" s="24"/>
      <c r="H24" s="10"/>
    </row>
    <row r="25" spans="1:8" s="6" customFormat="1" x14ac:dyDescent="0.2">
      <c r="A25" s="40">
        <f>Registro!A26</f>
        <v>0</v>
      </c>
      <c r="B25" s="40"/>
      <c r="C25" s="41">
        <f>Registro!G26</f>
        <v>0</v>
      </c>
      <c r="D25" s="41"/>
      <c r="E25" s="41"/>
      <c r="F25" s="40"/>
      <c r="G25" s="40"/>
      <c r="H25" s="10"/>
    </row>
    <row r="26" spans="1:8" s="6" customFormat="1" x14ac:dyDescent="0.2">
      <c r="A26" s="40">
        <f>Registro!A27</f>
        <v>0</v>
      </c>
      <c r="B26" s="40"/>
      <c r="C26" s="41">
        <f>Registro!G27</f>
        <v>0</v>
      </c>
      <c r="D26" s="41"/>
      <c r="E26" s="41"/>
      <c r="F26" s="40"/>
      <c r="G26" s="40"/>
      <c r="H26" s="10"/>
    </row>
    <row r="27" spans="1:8" s="6" customFormat="1" x14ac:dyDescent="0.2">
      <c r="A27" s="40">
        <f>Registro!A28</f>
        <v>0</v>
      </c>
      <c r="B27" s="40"/>
      <c r="C27" s="41">
        <f>Registro!G28</f>
        <v>0</v>
      </c>
      <c r="D27" s="41"/>
      <c r="E27" s="41"/>
      <c r="F27" s="40"/>
      <c r="G27" s="40"/>
      <c r="H27" s="10"/>
    </row>
    <row r="28" spans="1:8" s="6" customFormat="1" x14ac:dyDescent="0.2">
      <c r="A28" s="8"/>
      <c r="B28" s="8"/>
      <c r="C28" s="8"/>
      <c r="D28" s="8"/>
      <c r="E28" s="8"/>
      <c r="F28" s="8"/>
      <c r="G28" s="8"/>
      <c r="H28" s="1"/>
    </row>
    <row r="29" spans="1:8" s="6" customFormat="1" x14ac:dyDescent="0.2">
      <c r="A29" s="23" t="s">
        <v>10</v>
      </c>
      <c r="B29" s="23"/>
      <c r="C29" s="23"/>
      <c r="D29" s="23"/>
      <c r="E29" s="23"/>
      <c r="F29" s="23"/>
      <c r="G29" s="23"/>
      <c r="H29" s="23"/>
    </row>
    <row r="30" spans="1:8" s="6" customFormat="1" ht="41.25" customHeight="1" x14ac:dyDescent="0.2">
      <c r="A30" s="28"/>
      <c r="B30" s="28"/>
      <c r="C30" s="28"/>
      <c r="D30" s="28"/>
      <c r="E30" s="28"/>
      <c r="F30" s="28"/>
      <c r="G30" s="28"/>
      <c r="H30" s="28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6" t="s">
        <v>46</v>
      </c>
      <c r="C32" s="34" t="s">
        <v>35</v>
      </c>
      <c r="D32" s="21"/>
      <c r="E32" s="21"/>
      <c r="G32" s="34" t="s">
        <v>41</v>
      </c>
      <c r="H32" s="21"/>
    </row>
    <row r="33" spans="1:8" ht="28.5" customHeight="1" x14ac:dyDescent="0.2">
      <c r="A33" s="9" t="s">
        <v>36</v>
      </c>
      <c r="C33" s="38" t="s">
        <v>44</v>
      </c>
      <c r="D33" s="39"/>
      <c r="E33" s="39"/>
      <c r="G33" s="14" t="s">
        <v>14</v>
      </c>
      <c r="H33" s="14"/>
    </row>
    <row r="35" spans="1:8" ht="24.75" customHeight="1" x14ac:dyDescent="0.2">
      <c r="A35" s="27" t="s">
        <v>20</v>
      </c>
      <c r="B35" s="27"/>
      <c r="C35" s="27"/>
      <c r="D35" s="27"/>
      <c r="E35" s="27"/>
      <c r="F35" s="27"/>
      <c r="G35" s="27"/>
      <c r="H35" s="27"/>
    </row>
    <row r="40" spans="1:8" x14ac:dyDescent="0.2">
      <c r="H40" s="8"/>
    </row>
  </sheetData>
  <mergeCells count="44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2:B22"/>
    <mergeCell ref="C22:E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6" zoomScaleNormal="100" zoomScaleSheetLayoutView="100" workbookViewId="0">
      <selection activeCell="C26" sqref="C26:E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ANTONIO XOLO AMBROS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33" t="str">
        <f>Registro!F9</f>
        <v>FEBRERO-JULIO 2023</v>
      </c>
      <c r="H9" s="33"/>
    </row>
    <row r="11" spans="1:8" x14ac:dyDescent="0.2">
      <c r="A11" s="4" t="s">
        <v>4</v>
      </c>
      <c r="B11" s="21" t="str">
        <f>Registro!B11</f>
        <v>COORDINADOR  DE EGRESADOS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45.75" customHeight="1" x14ac:dyDescent="0.2">
      <c r="A14" s="24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43.5" customHeight="1" x14ac:dyDescent="0.2">
      <c r="A17" s="24" t="str">
        <f>Registro!A17</f>
        <v xml:space="preserve">1 Reuniones de academias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ht="35.25" customHeight="1" x14ac:dyDescent="0.2">
      <c r="A21" s="24" t="str">
        <f>Registro!A21</f>
        <v>Se realizó el plan de trabajo de la academia</v>
      </c>
      <c r="B21" s="24"/>
      <c r="C21" s="41" t="s">
        <v>31</v>
      </c>
      <c r="D21" s="41"/>
      <c r="E21" s="41"/>
      <c r="F21" s="40" t="s">
        <v>24</v>
      </c>
      <c r="G21" s="40"/>
      <c r="H21" s="10">
        <v>0.66</v>
      </c>
    </row>
    <row r="22" spans="1:8" s="6" customFormat="1" ht="35.25" customHeight="1" x14ac:dyDescent="0.2">
      <c r="A22" s="24" t="str">
        <f>Registro!A22</f>
        <v>analizar  la semana de foro de egresado de la carrera de electromecanica</v>
      </c>
      <c r="B22" s="24"/>
      <c r="C22" s="41" t="s">
        <v>31</v>
      </c>
      <c r="D22" s="41"/>
      <c r="E22" s="41"/>
      <c r="F22" s="24" t="s">
        <v>25</v>
      </c>
      <c r="G22" s="24"/>
      <c r="H22" s="10">
        <v>0.66</v>
      </c>
    </row>
    <row r="23" spans="1:8" s="6" customFormat="1" ht="35.25" customHeight="1" x14ac:dyDescent="0.2">
      <c r="A23" s="24" t="e">
        <f>Registro!#REF!</f>
        <v>#REF!</v>
      </c>
      <c r="B23" s="24"/>
      <c r="C23" s="41" t="s">
        <v>31</v>
      </c>
      <c r="D23" s="41"/>
      <c r="E23" s="41"/>
      <c r="F23" s="24" t="s">
        <v>26</v>
      </c>
      <c r="G23" s="24"/>
      <c r="H23" s="10">
        <v>0.66</v>
      </c>
    </row>
    <row r="24" spans="1:8" s="6" customFormat="1" ht="35.25" customHeight="1" x14ac:dyDescent="0.2">
      <c r="A24" s="24" t="e">
        <f>Registro!#REF!</f>
        <v>#REF!</v>
      </c>
      <c r="B24" s="24"/>
      <c r="C24" s="41" t="s">
        <v>31</v>
      </c>
      <c r="D24" s="41"/>
      <c r="E24" s="41"/>
      <c r="F24" s="40" t="s">
        <v>27</v>
      </c>
      <c r="G24" s="40"/>
      <c r="H24" s="10">
        <v>0.66</v>
      </c>
    </row>
    <row r="25" spans="1:8" s="6" customFormat="1" ht="35.25" customHeight="1" x14ac:dyDescent="0.2">
      <c r="A25" s="24">
        <f>Registro!A23</f>
        <v>0</v>
      </c>
      <c r="B25" s="24"/>
      <c r="C25" s="41" t="s">
        <v>31</v>
      </c>
      <c r="D25" s="41"/>
      <c r="E25" s="41"/>
      <c r="F25" s="40" t="s">
        <v>28</v>
      </c>
      <c r="G25" s="40"/>
      <c r="H25" s="10">
        <v>0.66</v>
      </c>
    </row>
    <row r="26" spans="1:8" s="6" customFormat="1" ht="35.25" customHeight="1" x14ac:dyDescent="0.2">
      <c r="A26" s="24">
        <f>Registro!A24</f>
        <v>0</v>
      </c>
      <c r="B26" s="24"/>
      <c r="C26" s="41"/>
      <c r="D26" s="41"/>
      <c r="E26" s="41"/>
      <c r="F26" s="24"/>
      <c r="G26" s="24"/>
      <c r="H26" s="10"/>
    </row>
    <row r="27" spans="1:8" s="6" customFormat="1" ht="35.25" customHeight="1" x14ac:dyDescent="0.2">
      <c r="A27" s="24">
        <f>Registro!A25</f>
        <v>0</v>
      </c>
      <c r="B27" s="24"/>
      <c r="C27" s="41"/>
      <c r="D27" s="41"/>
      <c r="E27" s="41"/>
      <c r="F27" s="24"/>
      <c r="G27" s="24"/>
      <c r="H27" s="10"/>
    </row>
    <row r="28" spans="1:8" s="6" customFormat="1" x14ac:dyDescent="0.2">
      <c r="A28" s="40">
        <f>Registro!A26</f>
        <v>0</v>
      </c>
      <c r="B28" s="40"/>
      <c r="C28" s="41">
        <f>Registro!G26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Registro!A27</f>
        <v>0</v>
      </c>
      <c r="B29" s="40"/>
      <c r="C29" s="41">
        <f>Registro!G27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Registro!A28</f>
        <v>0</v>
      </c>
      <c r="B30" s="40"/>
      <c r="C30" s="41">
        <f>Registro!G28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Registro!C34</f>
        <v>M.I.I ESTEBAN DOMINGUEZ FISCAL</v>
      </c>
      <c r="D35" s="21"/>
      <c r="E35" s="21"/>
      <c r="G35" s="21" t="str">
        <f>Registro!F34</f>
        <v>MCJYS OFELIA ENRIQUEZ ORDAZ</v>
      </c>
      <c r="H35" s="21"/>
    </row>
    <row r="36" spans="1:8" ht="28.5" customHeight="1" x14ac:dyDescent="0.2">
      <c r="A36" s="9" t="str">
        <f>B8</f>
        <v>ING. ANTONIO XOLO AMBROS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/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4" t="s">
        <v>22</v>
      </c>
      <c r="C1" s="44"/>
      <c r="D1" s="44"/>
      <c r="E1" s="44"/>
      <c r="F1" s="44"/>
      <c r="G1" s="44"/>
      <c r="H1" s="44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5" t="str">
        <f>Registro!D6</f>
        <v>ELECTROMECANICA</v>
      </c>
      <c r="E6" s="45"/>
      <c r="F6" s="45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ANTONIO XOLO AMBROS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33" t="str">
        <f>Registro!F9</f>
        <v>FEBRERO-JULIO 2023</v>
      </c>
      <c r="H9" s="33"/>
    </row>
    <row r="11" spans="1:8" x14ac:dyDescent="0.2">
      <c r="A11" s="4" t="s">
        <v>4</v>
      </c>
      <c r="B11" s="21" t="s">
        <v>33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Elevar la calidad de la educación a través de la reuniones de academia  para lograr una mejor eficiencia terminal, con estrategias que permitan aplicar  y  fortalecer los aspectos cognitivos y efectivos del aprendizaje de los alumnos pertenecientes al sistema de Institutos Tecnológicos Superiores de Educación Tecnológica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 xml:space="preserve">1 Reuniones de academias
3 reportes Individuales
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3" t="s">
        <v>8</v>
      </c>
    </row>
    <row r="21" spans="1:8" s="6" customFormat="1" x14ac:dyDescent="0.2">
      <c r="A21" s="40" t="str">
        <f>Registro!A21</f>
        <v>Se realizó el plan de trabajo de la academia</v>
      </c>
      <c r="B21" s="40"/>
      <c r="C21" s="41" t="s">
        <v>32</v>
      </c>
      <c r="D21" s="41"/>
      <c r="E21" s="41"/>
      <c r="F21" s="40" t="s">
        <v>24</v>
      </c>
      <c r="G21" s="40"/>
      <c r="H21" s="10">
        <v>1</v>
      </c>
    </row>
    <row r="22" spans="1:8" s="6" customFormat="1" x14ac:dyDescent="0.2">
      <c r="A22" s="40" t="str">
        <f>Registro!A22</f>
        <v>analizar  la semana de foro de egresado de la carrera de electromecanica</v>
      </c>
      <c r="B22" s="40"/>
      <c r="C22" s="41" t="s">
        <v>32</v>
      </c>
      <c r="D22" s="41"/>
      <c r="E22" s="41"/>
      <c r="F22" s="24" t="s">
        <v>25</v>
      </c>
      <c r="G22" s="24"/>
      <c r="H22" s="10">
        <v>1</v>
      </c>
    </row>
    <row r="23" spans="1:8" s="6" customFormat="1" x14ac:dyDescent="0.2">
      <c r="A23" s="40" t="e">
        <f>Registro!#REF!</f>
        <v>#REF!</v>
      </c>
      <c r="B23" s="40"/>
      <c r="C23" s="41" t="s">
        <v>32</v>
      </c>
      <c r="D23" s="41"/>
      <c r="E23" s="41"/>
      <c r="F23" s="24" t="s">
        <v>26</v>
      </c>
      <c r="G23" s="24"/>
      <c r="H23" s="10">
        <v>1</v>
      </c>
    </row>
    <row r="24" spans="1:8" s="6" customFormat="1" x14ac:dyDescent="0.2">
      <c r="A24" s="40" t="e">
        <f>Registro!#REF!</f>
        <v>#REF!</v>
      </c>
      <c r="B24" s="40"/>
      <c r="C24" s="41" t="s">
        <v>32</v>
      </c>
      <c r="D24" s="41"/>
      <c r="E24" s="41"/>
      <c r="F24" s="40" t="s">
        <v>27</v>
      </c>
      <c r="G24" s="40"/>
      <c r="H24" s="10">
        <v>1</v>
      </c>
    </row>
    <row r="25" spans="1:8" s="6" customFormat="1" x14ac:dyDescent="0.2">
      <c r="A25" s="40">
        <f>Registro!A23</f>
        <v>0</v>
      </c>
      <c r="B25" s="40"/>
      <c r="C25" s="41" t="s">
        <v>32</v>
      </c>
      <c r="D25" s="41"/>
      <c r="E25" s="41"/>
      <c r="F25" s="40" t="s">
        <v>28</v>
      </c>
      <c r="G25" s="40"/>
      <c r="H25" s="10">
        <v>1</v>
      </c>
    </row>
    <row r="26" spans="1:8" s="6" customFormat="1" x14ac:dyDescent="0.2">
      <c r="A26" s="40">
        <f>Registro!A24</f>
        <v>0</v>
      </c>
      <c r="B26" s="40"/>
      <c r="C26" s="41" t="s">
        <v>32</v>
      </c>
      <c r="D26" s="41"/>
      <c r="E26" s="41"/>
      <c r="F26" s="24" t="s">
        <v>29</v>
      </c>
      <c r="G26" s="24"/>
      <c r="H26" s="10">
        <v>1</v>
      </c>
    </row>
    <row r="27" spans="1:8" s="6" customFormat="1" x14ac:dyDescent="0.2">
      <c r="A27" s="40">
        <f>Registro!A25</f>
        <v>0</v>
      </c>
      <c r="B27" s="40"/>
      <c r="C27" s="41" t="s">
        <v>32</v>
      </c>
      <c r="D27" s="41"/>
      <c r="E27" s="41"/>
      <c r="F27" s="24" t="s">
        <v>30</v>
      </c>
      <c r="G27" s="24"/>
      <c r="H27" s="10">
        <v>1</v>
      </c>
    </row>
    <row r="28" spans="1:8" s="6" customFormat="1" x14ac:dyDescent="0.2">
      <c r="A28" s="40">
        <f>Registro!A26</f>
        <v>0</v>
      </c>
      <c r="B28" s="40"/>
      <c r="C28" s="41">
        <f>Registro!G26</f>
        <v>0</v>
      </c>
      <c r="D28" s="41"/>
      <c r="E28" s="41"/>
      <c r="F28" s="40"/>
      <c r="G28" s="40"/>
      <c r="H28" s="10"/>
    </row>
    <row r="29" spans="1:8" s="6" customFormat="1" x14ac:dyDescent="0.2">
      <c r="A29" s="40">
        <f>Registro!A27</f>
        <v>0</v>
      </c>
      <c r="B29" s="40"/>
      <c r="C29" s="41">
        <f>Registro!G27</f>
        <v>0</v>
      </c>
      <c r="D29" s="41"/>
      <c r="E29" s="41"/>
      <c r="F29" s="40"/>
      <c r="G29" s="40"/>
      <c r="H29" s="10"/>
    </row>
    <row r="30" spans="1:8" s="6" customFormat="1" x14ac:dyDescent="0.2">
      <c r="A30" s="40">
        <f>Registro!A28</f>
        <v>0</v>
      </c>
      <c r="B30" s="40"/>
      <c r="C30" s="41">
        <f>Registro!G28</f>
        <v>0</v>
      </c>
      <c r="D30" s="41"/>
      <c r="E30" s="41"/>
      <c r="F30" s="40"/>
      <c r="G30" s="40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3" t="s">
        <v>10</v>
      </c>
      <c r="B32" s="23"/>
      <c r="C32" s="23"/>
      <c r="D32" s="23"/>
      <c r="E32" s="23"/>
      <c r="F32" s="23"/>
      <c r="G32" s="23"/>
      <c r="H32" s="23"/>
    </row>
    <row r="33" spans="1:8" s="6" customFormat="1" ht="41.25" customHeight="1" x14ac:dyDescent="0.2">
      <c r="A33" s="28"/>
      <c r="B33" s="28"/>
      <c r="C33" s="28"/>
      <c r="D33" s="28"/>
      <c r="E33" s="28"/>
      <c r="F33" s="28"/>
      <c r="G33" s="28"/>
      <c r="H33" s="28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Registro!C34</f>
        <v>M.I.I ESTEBAN DOMINGUEZ FISCAL</v>
      </c>
      <c r="D35" s="21"/>
      <c r="E35" s="21"/>
      <c r="G35" s="21" t="str">
        <f>Registro!F34</f>
        <v>MCJYS OFELIA ENRIQUEZ ORDAZ</v>
      </c>
      <c r="H35" s="21"/>
    </row>
    <row r="36" spans="1:8" ht="28.5" customHeight="1" x14ac:dyDescent="0.2">
      <c r="A36" s="9" t="str">
        <f>B8</f>
        <v>ING. ANTONIO XOLO AMBROS</v>
      </c>
      <c r="C36" s="39" t="s">
        <v>16</v>
      </c>
      <c r="D36" s="39"/>
      <c r="E36" s="39"/>
      <c r="G36" s="14" t="s">
        <v>14</v>
      </c>
      <c r="H36" s="14"/>
    </row>
    <row r="38" spans="1:8" ht="24.75" customHeight="1" x14ac:dyDescent="0.2">
      <c r="A38" s="27" t="s">
        <v>20</v>
      </c>
      <c r="B38" s="27"/>
      <c r="C38" s="27"/>
      <c r="D38" s="27"/>
      <c r="E38" s="27"/>
      <c r="F38" s="27"/>
      <c r="G38" s="27"/>
      <c r="H38" s="2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Rafaela-PC</cp:lastModifiedBy>
  <cp:lastPrinted>2022-07-28T18:37:02Z</cp:lastPrinted>
  <dcterms:created xsi:type="dcterms:W3CDTF">2022-07-23T13:46:58Z</dcterms:created>
  <dcterms:modified xsi:type="dcterms:W3CDTF">2023-05-17T16:01:06Z</dcterms:modified>
</cp:coreProperties>
</file>