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S FEBRERO-JUNIO2023\REPORTES Y CALIFICACIONES\"/>
    </mc:Choice>
  </mc:AlternateContent>
  <xr:revisionPtr revIDLastSave="0" documentId="13_ncr:1_{7A7E93AC-ADDF-4391-879A-49C52B39CCD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30" i="8"/>
  <c r="A29" i="8"/>
  <c r="A28" i="8"/>
  <c r="A27" i="8"/>
  <c r="A26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C25" i="7"/>
  <c r="A25" i="7"/>
  <c r="A24" i="7"/>
  <c r="A23" i="7"/>
  <c r="B8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<sst xmlns="http://schemas.openxmlformats.org/spreadsheetml/2006/main" count="119" uniqueCount="58">
  <si>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</si>
  <si>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</si>
  <si>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</si>
  <si>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</si>
  <si>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</si>
  <si>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</si>
  <si>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</si>
  <si>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</si>
  <si>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</si>
  <si>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</si>
  <si>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</si>
  <si>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</si>
  <si>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</si>
  <si>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</si>
  <si>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</si>
  <si>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</si>
  <si>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</si>
  <si>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</si>
  <si>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</si>
  <si>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</si>
  <si>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</si>
  <si>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</si>
  <si>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</si>
  <si>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</si>
  <si>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</si>
  <si>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</si>
  <si>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</si>
  <si>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</si>
  <si>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</si>
  <si>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</si>
  <si>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</si>
  <si>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</si>
  <si>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</si>
  <si>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</si>
  <si>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</si>
  <si>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</si>
  <si>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</si>
  <si>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</si>
  <si>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</si>
  <si>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</si>
  <si>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>MCJYS OFELIA ENRIQUEZ ORDAZ</t>
  </si>
  <si>
    <t>acta de academia</t>
  </si>
  <si>
    <t>Se realizo el plan de trabajo de la academia para el programa  de actividaes</t>
  </si>
  <si>
    <t>Jefe de División de Ingeniería Electromecanica</t>
  </si>
  <si>
    <t>ING. ANTONIO XOLO AMBROS</t>
  </si>
  <si>
    <t>ING. ANTONIO XOLOAMBROS</t>
  </si>
  <si>
    <t>FEBRERO-JULIO 2023</t>
  </si>
  <si>
    <t>analizar  la semana de foro de egresado de la carrera de electromecanica</t>
  </si>
  <si>
    <t>Analizar  la semana del foro de egresado de la academia de electromecanica</t>
  </si>
  <si>
    <t>Dar seguimineto a los alumnos egresados de la carrera de ingenieria electtromecanica.</t>
  </si>
  <si>
    <t>terner un patron laboral de los alumnos egresados de la carrera de ingeniera electromecanica</t>
  </si>
  <si>
    <t>FORO DE EGRESADO</t>
  </si>
  <si>
    <t>09/06/23 al 09/06/2023</t>
  </si>
  <si>
    <t>23/05/23 al 23/05/23</t>
  </si>
  <si>
    <t>09/06/23 al 09/06/23</t>
  </si>
  <si>
    <t>Lista de Asistecia Elaborado</t>
  </si>
  <si>
    <t>09/06/2023-09/06/23</t>
  </si>
  <si>
    <t>FORO  DE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</si>
</sst>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opLeftCell="A9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21</v>
      </c>
      <c r="C1" s="32"/>
      <c r="D1" s="32"/>
      <c r="E1" s="32"/>
      <c r="F1" s="32"/>
      <c r="G1" s="32"/>
    </row>
    <row r="3" spans="1:8" x14ac:dyDescent="0.2">
      <c r="A3" s="35" t="s">
        <v>23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37" t="s">
        <v>33</v>
      </c>
      <c r="E6" s="37"/>
      <c r="F6" s="3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18" t="s">
        <v>46</v>
      </c>
      <c r="G9" s="18"/>
    </row>
    <row r="11" spans="1:8" ht="31.5" customHeight="1" x14ac:dyDescent="0.2">
      <c r="A11" s="4" t="s">
        <v>4</v>
      </c>
      <c r="B11" s="33" t="s">
        <v>57</v>
      </c>
      <c r="C11" s="33"/>
      <c r="D11" s="33"/>
      <c r="E11" s="33"/>
      <c r="F11" s="33"/>
      <c r="G11" s="3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73.5" customHeight="1" x14ac:dyDescent="0.2">
      <c r="A14" s="34" t="s">
        <v>37</v>
      </c>
      <c r="B14" s="34"/>
      <c r="C14" s="34"/>
      <c r="D14" s="34"/>
      <c r="E14" s="34"/>
      <c r="F14" s="34"/>
      <c r="G14" s="34"/>
      <c r="H14" s="6" t="s">
        <v>36</v>
      </c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4" t="s">
        <v>38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39</v>
      </c>
      <c r="B21" s="25"/>
      <c r="C21" s="25"/>
      <c r="D21" s="25"/>
      <c r="E21" s="25"/>
      <c r="F21" s="26"/>
      <c r="G21" s="11">
        <v>44962</v>
      </c>
    </row>
    <row r="22" spans="1:7" s="6" customFormat="1" x14ac:dyDescent="0.2">
      <c r="A22" s="24" t="s">
        <v>47</v>
      </c>
      <c r="B22" s="25"/>
      <c r="C22" s="25"/>
      <c r="D22" s="25"/>
      <c r="E22" s="25"/>
      <c r="F22" s="26"/>
      <c r="G22" s="11" t="s">
        <v>56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ANTONIO XOLO AMBROS</v>
      </c>
      <c r="C34" s="19" t="s">
        <v>34</v>
      </c>
      <c r="D34" s="20"/>
      <c r="E34"/>
      <c r="F34" s="19" t="s">
        <v>40</v>
      </c>
      <c r="G34" s="20"/>
    </row>
    <row r="35" spans="1:7" ht="28.5" customHeight="1" x14ac:dyDescent="0.2">
      <c r="A35" s="9" t="s">
        <v>15</v>
      </c>
      <c r="C35" s="29" t="s">
        <v>43</v>
      </c>
      <c r="D35" s="30"/>
      <c r="F35" s="31" t="s">
        <v>14</v>
      </c>
      <c r="G35" s="31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B1:E1"/>
    <mergeCell ref="F1:G1"/>
    <mergeCell ref="A27:F27"/>
    <mergeCell ref="B8:G8"/>
    <mergeCell ref="B11:G11"/>
    <mergeCell ref="A13:G13"/>
    <mergeCell ref="A14:G14"/>
    <mergeCell ref="A3:G3"/>
    <mergeCell ref="A6:C6"/>
    <mergeCell ref="A23:F23"/>
    <mergeCell ref="A24:F24"/>
    <mergeCell ref="A25:F25"/>
    <mergeCell ref="A26:F26"/>
    <mergeCell ref="A5:G5"/>
    <mergeCell ref="D6:F6"/>
    <mergeCell ref="A17:G17"/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8:F28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topLeftCell="A1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33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8" t="s">
        <v>46</v>
      </c>
      <c r="H9" s="18"/>
    </row>
    <row r="11" spans="1:8" ht="31.5" customHeight="1" x14ac:dyDescent="0.2">
      <c r="A11" s="4" t="s">
        <v>4</v>
      </c>
      <c r="B11" s="33" t="s">
        <v>51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">
        <v>49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4" t="s">
        <v>50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4" t="s">
        <v>42</v>
      </c>
      <c r="B21" s="34"/>
      <c r="C21" s="42">
        <v>44962</v>
      </c>
      <c r="D21" s="42"/>
      <c r="E21" s="42"/>
      <c r="F21" s="43" t="s">
        <v>41</v>
      </c>
      <c r="G21" s="43"/>
      <c r="H21" s="10">
        <v>0.33</v>
      </c>
    </row>
    <row r="22" spans="1:8" s="6" customFormat="1" ht="35.25" customHeight="1" x14ac:dyDescent="0.2">
      <c r="A22" s="34" t="s">
        <v>48</v>
      </c>
      <c r="B22" s="34"/>
      <c r="C22" s="42" t="s">
        <v>52</v>
      </c>
      <c r="D22" s="42"/>
      <c r="E22" s="42"/>
      <c r="F22" s="43" t="s">
        <v>41</v>
      </c>
      <c r="G22" s="43"/>
      <c r="H22" s="10">
        <v>0.33</v>
      </c>
    </row>
    <row r="23" spans="1:8" s="6" customFormat="1" ht="35.25" customHeight="1" x14ac:dyDescent="0.2">
      <c r="A23" s="34">
        <f>Registro!A24</f>
        <v>0</v>
      </c>
      <c r="B23" s="34"/>
      <c r="C23" s="42"/>
      <c r="D23" s="42"/>
      <c r="E23" s="42"/>
      <c r="F23" s="34"/>
      <c r="G23" s="34"/>
      <c r="H23" s="10"/>
    </row>
    <row r="24" spans="1:8" s="6" customFormat="1" ht="35.25" customHeight="1" x14ac:dyDescent="0.2">
      <c r="A24" s="34">
        <f>Registro!A25</f>
        <v>0</v>
      </c>
      <c r="B24" s="34"/>
      <c r="C24" s="42"/>
      <c r="D24" s="42"/>
      <c r="E24" s="42"/>
      <c r="F24" s="34"/>
      <c r="G24" s="34"/>
      <c r="H24" s="10"/>
    </row>
    <row r="25" spans="1:8" s="6" customFormat="1" x14ac:dyDescent="0.2">
      <c r="A25" s="43">
        <f>Registro!A26</f>
        <v>0</v>
      </c>
      <c r="B25" s="43"/>
      <c r="C25" s="42">
        <f>Registro!G26</f>
        <v>0</v>
      </c>
      <c r="D25" s="42"/>
      <c r="E25" s="42"/>
      <c r="F25" s="43"/>
      <c r="G25" s="43"/>
      <c r="H25" s="10"/>
    </row>
    <row r="26" spans="1:8" s="6" customFormat="1" x14ac:dyDescent="0.2">
      <c r="A26" s="43">
        <f>Registro!A27</f>
        <v>0</v>
      </c>
      <c r="B26" s="43"/>
      <c r="C26" s="42">
        <f>Registro!G27</f>
        <v>0</v>
      </c>
      <c r="D26" s="42"/>
      <c r="E26" s="42"/>
      <c r="F26" s="43"/>
      <c r="G26" s="43"/>
      <c r="H26" s="10"/>
    </row>
    <row r="27" spans="1:8" s="6" customFormat="1" x14ac:dyDescent="0.2">
      <c r="A27" s="43">
        <f>Registro!A28</f>
        <v>0</v>
      </c>
      <c r="B27" s="43"/>
      <c r="C27" s="42">
        <f>Registro!G28</f>
        <v>0</v>
      </c>
      <c r="D27" s="42"/>
      <c r="E27" s="42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6" t="s">
        <v>45</v>
      </c>
      <c r="C32" s="19" t="s">
        <v>34</v>
      </c>
      <c r="D32" s="20"/>
      <c r="E32" s="20"/>
      <c r="G32" s="19" t="s">
        <v>40</v>
      </c>
      <c r="H32" s="20"/>
    </row>
    <row r="33" spans="1:8" ht="28.5" customHeight="1" x14ac:dyDescent="0.2">
      <c r="A33" s="9" t="s">
        <v>35</v>
      </c>
      <c r="C33" s="44" t="s">
        <v>43</v>
      </c>
      <c r="D33" s="45"/>
      <c r="E33" s="45"/>
      <c r="G33" s="14" t="s">
        <v>14</v>
      </c>
      <c r="H33" s="14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  <row r="40" spans="1:8" x14ac:dyDescent="0.2">
      <c r="H40" s="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8" t="str">
        <f>Registro!F9</f>
        <v>FEBRERO-JULIO 2023</v>
      </c>
      <c r="H9" s="18"/>
    </row>
    <row r="11" spans="1:8" x14ac:dyDescent="0.2">
      <c r="A11" s="4" t="s">
        <v>4</v>
      </c>
      <c r="B11" s="20" t="str">
        <f>Registro!B11</f>
        <v>FORO  DE EGRESADOS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34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34" t="str">
        <f>Registro!A17</f>
        <v xml:space="preserve">1 Reuniones de academias
3 reportes Individuales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4" t="str">
        <f>Registro!A21</f>
        <v>Se realizó el plan de trabajo de la academia</v>
      </c>
      <c r="B21" s="34"/>
      <c r="C21" s="42" t="s">
        <v>53</v>
      </c>
      <c r="D21" s="42"/>
      <c r="E21" s="42"/>
      <c r="F21" s="43" t="s">
        <v>24</v>
      </c>
      <c r="G21" s="43"/>
      <c r="H21" s="10">
        <v>0.66</v>
      </c>
    </row>
    <row r="22" spans="1:8" s="6" customFormat="1" ht="35.25" customHeight="1" x14ac:dyDescent="0.2">
      <c r="A22" s="34" t="str">
        <f>Registro!A22</f>
        <v>analizar  la semana de foro de egresado de la carrera de electromecanica</v>
      </c>
      <c r="B22" s="34"/>
      <c r="C22" s="42" t="s">
        <v>54</v>
      </c>
      <c r="D22" s="42"/>
      <c r="E22" s="42"/>
      <c r="F22" s="34" t="s">
        <v>55</v>
      </c>
      <c r="G22" s="34"/>
      <c r="H22" s="10">
        <v>0.66</v>
      </c>
    </row>
    <row r="23" spans="1:8" s="6" customFormat="1" ht="35.25" customHeight="1" x14ac:dyDescent="0.2">
      <c r="A23" s="34"/>
      <c r="B23" s="34"/>
      <c r="C23" s="42"/>
      <c r="D23" s="42"/>
      <c r="E23" s="42"/>
      <c r="F23" s="34"/>
      <c r="G23" s="34"/>
      <c r="H23" s="10"/>
    </row>
    <row r="24" spans="1:8" s="6" customFormat="1" ht="35.25" customHeight="1" x14ac:dyDescent="0.2">
      <c r="A24" s="34"/>
      <c r="B24" s="34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34"/>
      <c r="B25" s="34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34">
        <f>Registro!A24</f>
        <v>0</v>
      </c>
      <c r="B26" s="34"/>
      <c r="C26" s="42"/>
      <c r="D26" s="42"/>
      <c r="E26" s="42"/>
      <c r="F26" s="34"/>
      <c r="G26" s="34"/>
      <c r="H26" s="10"/>
    </row>
    <row r="27" spans="1:8" s="6" customFormat="1" ht="35.25" customHeight="1" x14ac:dyDescent="0.2">
      <c r="A27" s="34">
        <f>Registro!A25</f>
        <v>0</v>
      </c>
      <c r="B27" s="34"/>
      <c r="C27" s="42"/>
      <c r="D27" s="42"/>
      <c r="E27" s="42"/>
      <c r="F27" s="34"/>
      <c r="G27" s="34"/>
      <c r="H27" s="10"/>
    </row>
    <row r="28" spans="1:8" s="6" customFormat="1" x14ac:dyDescent="0.2">
      <c r="A28" s="43">
        <f>Registro!A26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>
        <f>Registro!A27</f>
        <v>0</v>
      </c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>
        <f>Registro!A28</f>
        <v>0</v>
      </c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Registro!C34</f>
        <v>M.I.I ESTEBAN DOMINGUEZ FISCAL</v>
      </c>
      <c r="D35" s="20"/>
      <c r="E35" s="20"/>
      <c r="G35" s="20" t="str">
        <f>Registro!F34</f>
        <v>MCJYS OFELIA ENRIQUEZ ORDAZ</v>
      </c>
      <c r="H35" s="20"/>
    </row>
    <row r="36" spans="1:8" ht="28.5" customHeight="1" x14ac:dyDescent="0.2">
      <c r="A36" s="9" t="str">
        <f>B8</f>
        <v>ING. ANTONIO XOLO AMBROS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/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8" t="str">
        <f>Registro!F9</f>
        <v>FEBRERO-JULIO 2023</v>
      </c>
      <c r="H9" s="18"/>
    </row>
    <row r="11" spans="1:8" x14ac:dyDescent="0.2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4" t="str">
        <f>Registro!A17</f>
        <v xml:space="preserve">1 Reuniones de academias
3 reportes Individuales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3" t="str">
        <f>Registro!A21</f>
        <v>Se realizó el plan de trabajo de la academia</v>
      </c>
      <c r="B21" s="43"/>
      <c r="C21" s="42" t="s">
        <v>31</v>
      </c>
      <c r="D21" s="42"/>
      <c r="E21" s="42"/>
      <c r="F21" s="43" t="s">
        <v>24</v>
      </c>
      <c r="G21" s="43"/>
      <c r="H21" s="10">
        <v>1</v>
      </c>
    </row>
    <row r="22" spans="1:8" s="6" customFormat="1" x14ac:dyDescent="0.2">
      <c r="A22" s="43" t="str">
        <f>Registro!A22</f>
        <v>analizar  la semana de foro de egresado de la carrera de electromecanica</v>
      </c>
      <c r="B22" s="43"/>
      <c r="C22" s="42" t="s">
        <v>31</v>
      </c>
      <c r="D22" s="42"/>
      <c r="E22" s="42"/>
      <c r="F22" s="34" t="s">
        <v>25</v>
      </c>
      <c r="G22" s="34"/>
      <c r="H22" s="10">
        <v>1</v>
      </c>
    </row>
    <row r="23" spans="1:8" s="6" customFormat="1" x14ac:dyDescent="0.2">
      <c r="A23" s="43" t="e">
        <f>Registro!#REF!</f>
        <v>#REF!</v>
      </c>
      <c r="B23" s="43"/>
      <c r="C23" s="42" t="s">
        <v>31</v>
      </c>
      <c r="D23" s="42"/>
      <c r="E23" s="42"/>
      <c r="F23" s="34" t="s">
        <v>26</v>
      </c>
      <c r="G23" s="34"/>
      <c r="H23" s="10">
        <v>1</v>
      </c>
    </row>
    <row r="24" spans="1:8" s="6" customFormat="1" x14ac:dyDescent="0.2">
      <c r="A24" s="43" t="e">
        <f>Registro!#REF!</f>
        <v>#REF!</v>
      </c>
      <c r="B24" s="43"/>
      <c r="C24" s="42" t="s">
        <v>31</v>
      </c>
      <c r="D24" s="42"/>
      <c r="E24" s="42"/>
      <c r="F24" s="43" t="s">
        <v>27</v>
      </c>
      <c r="G24" s="43"/>
      <c r="H24" s="10">
        <v>1</v>
      </c>
    </row>
    <row r="25" spans="1:8" s="6" customFormat="1" x14ac:dyDescent="0.2">
      <c r="A25" s="43">
        <f>Registro!A23</f>
        <v>0</v>
      </c>
      <c r="B25" s="43"/>
      <c r="C25" s="42" t="s">
        <v>31</v>
      </c>
      <c r="D25" s="42"/>
      <c r="E25" s="42"/>
      <c r="F25" s="43" t="s">
        <v>28</v>
      </c>
      <c r="G25" s="43"/>
      <c r="H25" s="10">
        <v>1</v>
      </c>
    </row>
    <row r="26" spans="1:8" s="6" customFormat="1" x14ac:dyDescent="0.2">
      <c r="A26" s="43">
        <f>Registro!A24</f>
        <v>0</v>
      </c>
      <c r="B26" s="43"/>
      <c r="C26" s="42" t="s">
        <v>31</v>
      </c>
      <c r="D26" s="42"/>
      <c r="E26" s="42"/>
      <c r="F26" s="34" t="s">
        <v>29</v>
      </c>
      <c r="G26" s="34"/>
      <c r="H26" s="10">
        <v>1</v>
      </c>
    </row>
    <row r="27" spans="1:8" s="6" customFormat="1" x14ac:dyDescent="0.2">
      <c r="A27" s="43">
        <f>Registro!A25</f>
        <v>0</v>
      </c>
      <c r="B27" s="43"/>
      <c r="C27" s="42" t="s">
        <v>31</v>
      </c>
      <c r="D27" s="42"/>
      <c r="E27" s="42"/>
      <c r="F27" s="34" t="s">
        <v>30</v>
      </c>
      <c r="G27" s="34"/>
      <c r="H27" s="10">
        <v>1</v>
      </c>
    </row>
    <row r="28" spans="1:8" s="6" customFormat="1" x14ac:dyDescent="0.2">
      <c r="A28" s="43">
        <f>Registro!A26</f>
        <v>0</v>
      </c>
      <c r="B28" s="43"/>
      <c r="C28" s="42">
        <f>Registro!G26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Registro!A27</f>
        <v>0</v>
      </c>
      <c r="B29" s="43"/>
      <c r="C29" s="42">
        <f>Registro!G27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Registro!A28</f>
        <v>0</v>
      </c>
      <c r="B30" s="43"/>
      <c r="C30" s="42">
        <f>Registro!G28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Registro!C34</f>
        <v>M.I.I ESTEBAN DOMINGUEZ FISCAL</v>
      </c>
      <c r="D35" s="20"/>
      <c r="E35" s="20"/>
      <c r="G35" s="20" t="str">
        <f>Registro!F34</f>
        <v>MCJYS OFELIA ENRIQUEZ ORDAZ</v>
      </c>
      <c r="H35" s="20"/>
    </row>
    <row r="36" spans="1:8" ht="28.5" customHeight="1" x14ac:dyDescent="0.2">
      <c r="A36" s="9" t="str">
        <f>B8</f>
        <v>ING. ANTONIO XOLO AMBROS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lastPrinted>2022-07-28T18:37:02Z</cp:lastPrinted>
  <dcterms:created xsi:type="dcterms:W3CDTF">2022-07-23T13:46:58Z</dcterms:created>
  <dcterms:modified xsi:type="dcterms:W3CDTF">2023-05-22T15:55:29Z</dcterms:modified>
</cp:coreProperties>
</file>