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"/>
    </mc:Choice>
  </mc:AlternateContent>
  <bookViews>
    <workbookView xWindow="0" yWindow="0" windowWidth="18825" windowHeight="6345" firstSheet="1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6" l="1"/>
  <c r="P58" i="6"/>
  <c r="O58" i="6"/>
  <c r="N58" i="6"/>
  <c r="M58" i="6"/>
  <c r="L58" i="6"/>
  <c r="K58" i="6"/>
  <c r="J58" i="6"/>
  <c r="Q57" i="6"/>
  <c r="P57" i="6"/>
  <c r="O57" i="6"/>
  <c r="N57" i="6"/>
  <c r="M57" i="6"/>
  <c r="L57" i="6"/>
  <c r="K57" i="6"/>
  <c r="J57" i="6"/>
  <c r="Q56" i="6"/>
  <c r="P56" i="6"/>
  <c r="O56" i="6"/>
  <c r="N56" i="6"/>
  <c r="M56" i="6"/>
  <c r="L56" i="6"/>
  <c r="K56" i="6"/>
  <c r="J56" i="6"/>
  <c r="Q55" i="6"/>
  <c r="P55" i="6"/>
  <c r="O55" i="6"/>
  <c r="N55" i="6"/>
  <c r="M55" i="6"/>
  <c r="L55" i="6"/>
  <c r="K55" i="6"/>
  <c r="J55" i="6"/>
  <c r="Q54" i="6"/>
  <c r="P54" i="6"/>
  <c r="O54" i="6"/>
  <c r="N54" i="6"/>
  <c r="M54" i="6"/>
  <c r="L54" i="6"/>
  <c r="K54" i="6"/>
  <c r="J54" i="6"/>
  <c r="Q53" i="6"/>
  <c r="B53" i="6"/>
  <c r="Q52" i="6"/>
  <c r="B52" i="6"/>
  <c r="Q51" i="6"/>
  <c r="B51" i="6"/>
  <c r="Q50" i="6"/>
  <c r="B50" i="6"/>
  <c r="Q49" i="6"/>
  <c r="B49" i="6"/>
  <c r="Q48" i="6"/>
  <c r="B48" i="6"/>
  <c r="Q47" i="6"/>
  <c r="B47" i="6"/>
  <c r="Q46" i="6"/>
  <c r="B46" i="6"/>
  <c r="Q45" i="6"/>
  <c r="B45" i="6"/>
  <c r="Q44" i="6"/>
  <c r="B44" i="6"/>
  <c r="Q43" i="6"/>
  <c r="B43" i="6"/>
  <c r="Q42" i="6"/>
  <c r="B42" i="6"/>
  <c r="Q41" i="6"/>
  <c r="B41" i="6"/>
  <c r="Q40" i="6"/>
  <c r="B40" i="6"/>
  <c r="Q39" i="6"/>
  <c r="B39" i="6"/>
  <c r="Q38" i="6"/>
  <c r="B38" i="6"/>
  <c r="Q37" i="6"/>
  <c r="B37" i="6"/>
  <c r="Q36" i="6"/>
  <c r="B36" i="6"/>
  <c r="Q35" i="6"/>
  <c r="B35" i="6"/>
  <c r="Q34" i="6"/>
  <c r="B34" i="6"/>
  <c r="Q33" i="6"/>
  <c r="B33" i="6"/>
  <c r="Q32" i="6"/>
  <c r="B32" i="6"/>
  <c r="Q31" i="6"/>
  <c r="B31" i="6"/>
  <c r="Q30" i="6"/>
  <c r="B30" i="6"/>
  <c r="Q29" i="6"/>
  <c r="B29" i="6"/>
  <c r="Q28" i="6"/>
  <c r="B28" i="6"/>
  <c r="Q27" i="6"/>
  <c r="B27" i="6"/>
  <c r="Q26" i="6"/>
  <c r="B26" i="6"/>
  <c r="Q25" i="6"/>
  <c r="B25" i="6"/>
  <c r="Q24" i="6"/>
  <c r="B24" i="6"/>
  <c r="Q23" i="6"/>
  <c r="B23" i="6"/>
  <c r="Q22" i="6"/>
  <c r="B22" i="6"/>
  <c r="Q21" i="6"/>
  <c r="B21" i="6"/>
  <c r="Q20" i="6"/>
  <c r="B20" i="6"/>
  <c r="Q19" i="6"/>
  <c r="B19" i="6"/>
  <c r="Q18" i="6"/>
  <c r="B18" i="6"/>
  <c r="Q17" i="6"/>
  <c r="B17" i="6"/>
  <c r="Q16" i="6"/>
  <c r="B16" i="6"/>
  <c r="Q15" i="6"/>
  <c r="B15" i="6"/>
  <c r="Q14" i="6"/>
  <c r="B14" i="6"/>
  <c r="Q13" i="6"/>
  <c r="B13" i="6"/>
  <c r="Q12" i="6"/>
  <c r="B12" i="6"/>
  <c r="Q11" i="6"/>
  <c r="B11" i="6"/>
  <c r="Q10" i="6"/>
  <c r="B10" i="6"/>
  <c r="Q9" i="6"/>
  <c r="Q58" i="5"/>
  <c r="P58" i="5"/>
  <c r="O58" i="5"/>
  <c r="N58" i="5"/>
  <c r="M58" i="5"/>
  <c r="L58" i="5"/>
  <c r="K58" i="5"/>
  <c r="J58" i="5"/>
  <c r="Q57" i="5"/>
  <c r="P57" i="5"/>
  <c r="O57" i="5"/>
  <c r="N57" i="5"/>
  <c r="M57" i="5"/>
  <c r="L57" i="5"/>
  <c r="K57" i="5"/>
  <c r="J57" i="5"/>
  <c r="Q56" i="5"/>
  <c r="P56" i="5"/>
  <c r="O56" i="5"/>
  <c r="N56" i="5"/>
  <c r="M56" i="5"/>
  <c r="L56" i="5"/>
  <c r="K56" i="5"/>
  <c r="J56" i="5"/>
  <c r="Q55" i="5"/>
  <c r="P55" i="5"/>
  <c r="O55" i="5"/>
  <c r="N55" i="5"/>
  <c r="M55" i="5"/>
  <c r="L55" i="5"/>
  <c r="K55" i="5"/>
  <c r="J55" i="5"/>
  <c r="Q54" i="5"/>
  <c r="P54" i="5"/>
  <c r="O54" i="5"/>
  <c r="N54" i="5"/>
  <c r="M54" i="5"/>
  <c r="L54" i="5"/>
  <c r="K54" i="5"/>
  <c r="J54" i="5"/>
  <c r="Q53" i="5"/>
  <c r="B53" i="5"/>
  <c r="Q52" i="5"/>
  <c r="B52" i="5"/>
  <c r="Q51" i="5"/>
  <c r="B51" i="5"/>
  <c r="Q50" i="5"/>
  <c r="B50" i="5"/>
  <c r="Q49" i="5"/>
  <c r="B49" i="5"/>
  <c r="Q48" i="5"/>
  <c r="B48" i="5"/>
  <c r="Q47" i="5"/>
  <c r="B47" i="5"/>
  <c r="Q46" i="5"/>
  <c r="B46" i="5"/>
  <c r="Q45" i="5"/>
  <c r="B45" i="5"/>
  <c r="Q44" i="5"/>
  <c r="B44" i="5"/>
  <c r="Q43" i="5"/>
  <c r="B43" i="5"/>
  <c r="Q42" i="5"/>
  <c r="B42" i="5"/>
  <c r="Q41" i="5"/>
  <c r="B41" i="5"/>
  <c r="Q40" i="5"/>
  <c r="B40" i="5"/>
  <c r="Q39" i="5"/>
  <c r="B39" i="5"/>
  <c r="Q38" i="5"/>
  <c r="B38" i="5"/>
  <c r="Q37" i="5"/>
  <c r="B37" i="5"/>
  <c r="Q36" i="5"/>
  <c r="B36" i="5"/>
  <c r="Q35" i="5"/>
  <c r="B35" i="5"/>
  <c r="Q34" i="5"/>
  <c r="B34" i="5"/>
  <c r="Q33" i="5"/>
  <c r="B33" i="5"/>
  <c r="Q32" i="5"/>
  <c r="B32" i="5"/>
  <c r="Q31" i="5"/>
  <c r="B31" i="5"/>
  <c r="Q30" i="5"/>
  <c r="B30" i="5"/>
  <c r="Q29" i="5"/>
  <c r="B29" i="5"/>
  <c r="Q28" i="5"/>
  <c r="B28" i="5"/>
  <c r="Q27" i="5"/>
  <c r="B27" i="5"/>
  <c r="Q26" i="5"/>
  <c r="B26" i="5"/>
  <c r="Q25" i="5"/>
  <c r="B25" i="5"/>
  <c r="Q24" i="5"/>
  <c r="B24" i="5"/>
  <c r="Q23" i="5"/>
  <c r="B23" i="5"/>
  <c r="Q22" i="5"/>
  <c r="B22" i="5"/>
  <c r="Q21" i="5"/>
  <c r="B21" i="5"/>
  <c r="Q20" i="5"/>
  <c r="B20" i="5"/>
  <c r="Q19" i="5"/>
  <c r="B19" i="5"/>
  <c r="Q18" i="5"/>
  <c r="B18" i="5"/>
  <c r="Q17" i="5"/>
  <c r="B17" i="5"/>
  <c r="Q16" i="5"/>
  <c r="B16" i="5"/>
  <c r="Q15" i="5"/>
  <c r="B15" i="5"/>
  <c r="Q14" i="5"/>
  <c r="B14" i="5"/>
  <c r="Q13" i="5"/>
  <c r="B13" i="5"/>
  <c r="Q12" i="5"/>
  <c r="B12" i="5"/>
  <c r="Q11" i="5"/>
  <c r="B11" i="5"/>
  <c r="Q10" i="5"/>
  <c r="B10" i="5"/>
  <c r="Q9" i="5"/>
  <c r="Q58" i="4"/>
  <c r="P58" i="4"/>
  <c r="O58" i="4"/>
  <c r="N58" i="4"/>
  <c r="M58" i="4"/>
  <c r="L58" i="4"/>
  <c r="K58" i="4"/>
  <c r="J58" i="4"/>
  <c r="Q57" i="4"/>
  <c r="P57" i="4"/>
  <c r="O57" i="4"/>
  <c r="N57" i="4"/>
  <c r="M57" i="4"/>
  <c r="L57" i="4"/>
  <c r="K57" i="4"/>
  <c r="J57" i="4"/>
  <c r="Q56" i="4"/>
  <c r="P56" i="4"/>
  <c r="O56" i="4"/>
  <c r="N56" i="4"/>
  <c r="M56" i="4"/>
  <c r="L56" i="4"/>
  <c r="K56" i="4"/>
  <c r="J56" i="4"/>
  <c r="Q55" i="4"/>
  <c r="P55" i="4"/>
  <c r="O55" i="4"/>
  <c r="N55" i="4"/>
  <c r="M55" i="4"/>
  <c r="L55" i="4"/>
  <c r="K55" i="4"/>
  <c r="J55" i="4"/>
  <c r="Q54" i="4"/>
  <c r="P54" i="4"/>
  <c r="O54" i="4"/>
  <c r="N54" i="4"/>
  <c r="M54" i="4"/>
  <c r="L54" i="4"/>
  <c r="K54" i="4"/>
  <c r="J54" i="4"/>
  <c r="Q53" i="4"/>
  <c r="B53" i="4"/>
  <c r="Q52" i="4"/>
  <c r="B52" i="4"/>
  <c r="Q51" i="4"/>
  <c r="B51" i="4"/>
  <c r="Q50" i="4"/>
  <c r="B50" i="4"/>
  <c r="Q49" i="4"/>
  <c r="B49" i="4"/>
  <c r="Q48" i="4"/>
  <c r="B48" i="4"/>
  <c r="Q47" i="4"/>
  <c r="B47" i="4"/>
  <c r="Q46" i="4"/>
  <c r="B46" i="4"/>
  <c r="Q45" i="4"/>
  <c r="B45" i="4"/>
  <c r="Q44" i="4"/>
  <c r="B44" i="4"/>
  <c r="Q43" i="4"/>
  <c r="B43" i="4"/>
  <c r="Q42" i="4"/>
  <c r="B42" i="4"/>
  <c r="Q41" i="4"/>
  <c r="B41" i="4"/>
  <c r="Q40" i="4"/>
  <c r="B40" i="4"/>
  <c r="Q39" i="4"/>
  <c r="B39" i="4"/>
  <c r="Q38" i="4"/>
  <c r="B38" i="4"/>
  <c r="Q37" i="4"/>
  <c r="B37" i="4"/>
  <c r="Q36" i="4"/>
  <c r="B36" i="4"/>
  <c r="Q35" i="4"/>
  <c r="B35" i="4"/>
  <c r="Q34" i="4"/>
  <c r="B34" i="4"/>
  <c r="Q33" i="4"/>
  <c r="B33" i="4"/>
  <c r="Q32" i="4"/>
  <c r="B32" i="4"/>
  <c r="Q31" i="4"/>
  <c r="B31" i="4"/>
  <c r="Q30" i="4"/>
  <c r="B30" i="4"/>
  <c r="Q29" i="4"/>
  <c r="B29" i="4"/>
  <c r="Q28" i="4"/>
  <c r="B28" i="4"/>
  <c r="Q27" i="4"/>
  <c r="B27" i="4"/>
  <c r="Q26" i="4"/>
  <c r="B26" i="4"/>
  <c r="Q25" i="4"/>
  <c r="B25" i="4"/>
  <c r="Q24" i="4"/>
  <c r="B24" i="4"/>
  <c r="Q23" i="4"/>
  <c r="B23" i="4"/>
  <c r="Q22" i="4"/>
  <c r="B22" i="4"/>
  <c r="Q21" i="4"/>
  <c r="B21" i="4"/>
  <c r="Q20" i="4"/>
  <c r="B20" i="4"/>
  <c r="Q19" i="4"/>
  <c r="B19" i="4"/>
  <c r="Q18" i="4"/>
  <c r="B18" i="4"/>
  <c r="Q17" i="4"/>
  <c r="B17" i="4"/>
  <c r="Q16" i="4"/>
  <c r="B16" i="4"/>
  <c r="Q15" i="4"/>
  <c r="B15" i="4"/>
  <c r="Q14" i="4"/>
  <c r="B14" i="4"/>
  <c r="Q13" i="4"/>
  <c r="B13" i="4"/>
  <c r="Q12" i="4"/>
  <c r="B12" i="4"/>
  <c r="Q11" i="4"/>
  <c r="B11" i="4"/>
  <c r="Q10" i="4"/>
  <c r="B10" i="4"/>
  <c r="Q9" i="4"/>
  <c r="K56" i="3"/>
  <c r="J56" i="3"/>
  <c r="I56" i="3"/>
  <c r="H56" i="3"/>
  <c r="G56" i="3"/>
  <c r="F56" i="3"/>
  <c r="E56" i="3"/>
  <c r="K55" i="3"/>
  <c r="K58" i="3" s="1"/>
  <c r="J55" i="3"/>
  <c r="I55" i="3"/>
  <c r="H55" i="3"/>
  <c r="H58" i="3" s="1"/>
  <c r="G55" i="3"/>
  <c r="F55" i="3"/>
  <c r="E55" i="3"/>
  <c r="K54" i="3"/>
  <c r="K57" i="3" s="1"/>
  <c r="J54" i="3"/>
  <c r="J57" i="3" s="1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Q58" i="1"/>
  <c r="P58" i="1"/>
  <c r="O58" i="1"/>
  <c r="N58" i="1"/>
  <c r="M58" i="1"/>
  <c r="L58" i="1"/>
  <c r="K58" i="1"/>
  <c r="J58" i="1"/>
  <c r="Q57" i="1"/>
  <c r="P57" i="1"/>
  <c r="O57" i="1"/>
  <c r="N57" i="1"/>
  <c r="M57" i="1"/>
  <c r="L57" i="1"/>
  <c r="K57" i="1"/>
  <c r="J57" i="1"/>
  <c r="Q56" i="1"/>
  <c r="P56" i="1"/>
  <c r="O56" i="1"/>
  <c r="N56" i="1"/>
  <c r="M56" i="1"/>
  <c r="L56" i="1"/>
  <c r="K56" i="1"/>
  <c r="J56" i="1"/>
  <c r="Q55" i="1"/>
  <c r="P55" i="1"/>
  <c r="O55" i="1"/>
  <c r="N55" i="1"/>
  <c r="M55" i="1"/>
  <c r="L55" i="1"/>
  <c r="K55" i="1"/>
  <c r="J55" i="1"/>
  <c r="Q54" i="1"/>
  <c r="P54" i="1"/>
  <c r="O54" i="1"/>
  <c r="N54" i="1"/>
  <c r="M54" i="1"/>
  <c r="L54" i="1"/>
  <c r="K54" i="1"/>
  <c r="J54" i="1"/>
  <c r="Q53" i="1"/>
  <c r="B53" i="1"/>
  <c r="Q52" i="1"/>
  <c r="B52" i="1"/>
  <c r="Q51" i="1"/>
  <c r="B51" i="1"/>
  <c r="Q50" i="1"/>
  <c r="B50" i="1"/>
  <c r="Q49" i="1"/>
  <c r="B49" i="1"/>
  <c r="Q48" i="1"/>
  <c r="B48" i="1"/>
  <c r="Q47" i="1"/>
  <c r="B47" i="1"/>
  <c r="Q46" i="1"/>
  <c r="B46" i="1"/>
  <c r="Q45" i="1"/>
  <c r="B45" i="1"/>
  <c r="Q44" i="1"/>
  <c r="B44" i="1"/>
  <c r="Q43" i="1"/>
  <c r="B43" i="1"/>
  <c r="Q42" i="1"/>
  <c r="B42" i="1"/>
  <c r="Q41" i="1"/>
  <c r="B41" i="1"/>
  <c r="Q40" i="1"/>
  <c r="B40" i="1"/>
  <c r="Q39" i="1"/>
  <c r="B39" i="1"/>
  <c r="Q38" i="1"/>
  <c r="B38" i="1"/>
  <c r="Q37" i="1"/>
  <c r="B37" i="1"/>
  <c r="Q36" i="1"/>
  <c r="B36" i="1"/>
  <c r="Q35" i="1"/>
  <c r="B35" i="1"/>
  <c r="Q34" i="1"/>
  <c r="B34" i="1"/>
  <c r="Q33" i="1"/>
  <c r="B33" i="1"/>
  <c r="Q32" i="1"/>
  <c r="B32" i="1"/>
  <c r="Q31" i="1"/>
  <c r="B31" i="1"/>
  <c r="Q30" i="1"/>
  <c r="B30" i="1"/>
  <c r="Q29" i="1"/>
  <c r="B29" i="1"/>
  <c r="Q28" i="1"/>
  <c r="B28" i="1"/>
  <c r="Q27" i="1"/>
  <c r="B27" i="1"/>
  <c r="Q26" i="1"/>
  <c r="B26" i="1"/>
  <c r="Q25" i="1"/>
  <c r="B25" i="1"/>
  <c r="Q24" i="1"/>
  <c r="B24" i="1"/>
  <c r="Q23" i="1"/>
  <c r="B23" i="1"/>
  <c r="Q22" i="1"/>
  <c r="B22" i="1"/>
  <c r="Q21" i="1"/>
  <c r="B21" i="1"/>
  <c r="Q20" i="1"/>
  <c r="B20" i="1"/>
  <c r="Q19" i="1"/>
  <c r="B19" i="1"/>
  <c r="Q18" i="1"/>
  <c r="B18" i="1"/>
  <c r="Q17" i="1"/>
  <c r="B17" i="1"/>
  <c r="Q16" i="1"/>
  <c r="B16" i="1"/>
  <c r="Q15" i="1"/>
  <c r="B15" i="1"/>
  <c r="Q14" i="1"/>
  <c r="B14" i="1"/>
  <c r="Q13" i="1"/>
  <c r="B13" i="1"/>
  <c r="Q12" i="1"/>
  <c r="B12" i="1"/>
  <c r="Q11" i="1"/>
  <c r="B11" i="1"/>
  <c r="Q10" i="1"/>
  <c r="B10" i="1"/>
  <c r="Q9" i="1"/>
  <c r="E57" i="3" l="1"/>
  <c r="E58" i="3"/>
  <c r="F58" i="3"/>
  <c r="F57" i="3"/>
  <c r="G58" i="3"/>
  <c r="L55" i="3"/>
  <c r="L58" i="3" s="1"/>
  <c r="I58" i="3"/>
  <c r="J58" i="3"/>
  <c r="I57" i="3"/>
  <c r="H57" i="3"/>
  <c r="L56" i="3"/>
  <c r="G57" i="3"/>
  <c r="L54" i="3"/>
  <c r="L57" i="3" s="1"/>
</calcChain>
</file>

<file path=xl/sharedStrings.xml><?xml version="1.0" encoding="utf-8"?>
<sst xmlns="http://schemas.openxmlformats.org/spreadsheetml/2006/main" count="135" uniqueCount="45">
  <si>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</si>
  <si>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</si>
  <si>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</si>
  <si>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</si>
  <si>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</si>
  <si>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</si>
  <si>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</si>
  <si>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</si>
  <si>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</si>
  <si>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</si>
  <si>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</si>
  <si>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</si>
  <si>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</si>
  <si>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</si>
  <si>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</si>
  <si>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</si>
  <si>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</si>
  <si>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</si>
  <si>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</si>
  <si>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</si>
  <si>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</si>
  <si>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</si>
  <si>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</si>
  <si>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</si>
  <si>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</si>
  <si>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AZAMAR CHONTAL JUIO CÉSAR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</si>
  <si>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</si>
  <si>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</si>
  <si>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</si>
  <si>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</si>
  <si>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</si>
  <si>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LEAL LUNA BLAS ALEJANDRO</t>
  </si>
  <si>
    <t>LOPEZ SANTIAGO DAVID</t>
  </si>
  <si>
    <t>MORALES HERNANDEZ RODOLFO JARED</t>
  </si>
  <si>
    <t>POLITO TENORIO MIZRAIM JAZEL</t>
  </si>
  <si>
    <t>PUCHETA REYES ROSA MARÍA</t>
  </si>
  <si>
    <t>ROSAS CAMPOS AGUSTÍN</t>
  </si>
  <si>
    <t>SEBA ORTIZ LILIANA</t>
  </si>
  <si>
    <t>TAXILAGA MARTINEZ BERSAIN ADRIÁN</t>
  </si>
  <si>
    <t>TOTO GALLARDO JOHANA</t>
  </si>
  <si>
    <t>XOLOT PIO JOSE ALEJADNRO</t>
  </si>
  <si>
    <t>FEBRERO - JULIO 2023</t>
  </si>
  <si>
    <t>ING. DE CONMTROL CLÁSICO</t>
  </si>
  <si>
    <t>CATEDRÁTICO: BLANCA NICANDRIA RIOS ATAXCA</t>
  </si>
  <si>
    <t>IXBA PELAYO SOLTEC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</si>
</sst>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14" sqref="D14:I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46"/>
      <c r="K4" s="46"/>
      <c r="M4" t="s">
        <v>2</v>
      </c>
      <c r="N4" s="47"/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/>
      <c r="E6" s="46"/>
      <c r="F6" s="46"/>
      <c r="G6" s="46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49"/>
      <c r="E9" s="49"/>
      <c r="F9" s="49"/>
      <c r="G9" s="49"/>
      <c r="H9" s="49"/>
      <c r="I9" s="49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</v>
      </c>
    </row>
    <row r="10" spans="2:18" x14ac:dyDescent="0.25">
      <c r="B10" s="7">
        <f>B9+1</f>
        <v>2</v>
      </c>
      <c r="C10" s="7"/>
      <c r="D10" s="49"/>
      <c r="E10" s="49"/>
      <c r="F10" s="49"/>
      <c r="G10" s="49"/>
      <c r="H10" s="49"/>
      <c r="I10" s="49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7"/>
      <c r="D11" s="49"/>
      <c r="E11" s="49"/>
      <c r="F11" s="49"/>
      <c r="G11" s="49"/>
      <c r="H11" s="49"/>
      <c r="I11" s="49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/>
      <c r="D12" s="49"/>
      <c r="E12" s="49"/>
      <c r="F12" s="49"/>
      <c r="G12" s="49"/>
      <c r="H12" s="49"/>
      <c r="I12" s="49"/>
      <c r="J12" s="4">
        <v>70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</v>
      </c>
    </row>
    <row r="13" spans="2:18" x14ac:dyDescent="0.25">
      <c r="B13" s="7">
        <f t="shared" si="1"/>
        <v>5</v>
      </c>
      <c r="C13" s="7"/>
      <c r="D13" s="49"/>
      <c r="E13" s="49"/>
      <c r="F13" s="49"/>
      <c r="G13" s="49"/>
      <c r="H13" s="49"/>
      <c r="I13" s="49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/>
      <c r="D14" s="49"/>
      <c r="E14" s="49"/>
      <c r="F14" s="49"/>
      <c r="G14" s="49"/>
      <c r="H14" s="49"/>
      <c r="I14" s="49"/>
      <c r="J14" s="4">
        <v>70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</v>
      </c>
    </row>
    <row r="15" spans="2:18" x14ac:dyDescent="0.25">
      <c r="B15" s="7">
        <f t="shared" si="1"/>
        <v>7</v>
      </c>
      <c r="C15" s="7"/>
      <c r="D15" s="49"/>
      <c r="E15" s="49"/>
      <c r="F15" s="49"/>
      <c r="G15" s="49"/>
      <c r="H15" s="49"/>
      <c r="I15" s="49"/>
      <c r="J15" s="4">
        <v>56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8</v>
      </c>
    </row>
    <row r="16" spans="2:18" x14ac:dyDescent="0.25">
      <c r="B16" s="7">
        <f t="shared" si="1"/>
        <v>8</v>
      </c>
      <c r="C16" s="7"/>
      <c r="D16" s="49"/>
      <c r="E16" s="49"/>
      <c r="F16" s="49"/>
      <c r="G16" s="49"/>
      <c r="H16" s="49"/>
      <c r="I16" s="49"/>
      <c r="J16" s="4">
        <v>78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11.142857142857142</v>
      </c>
    </row>
    <row r="17" spans="2:17" x14ac:dyDescent="0.25">
      <c r="B17" s="7">
        <f t="shared" si="1"/>
        <v>9</v>
      </c>
      <c r="C17" s="7"/>
      <c r="D17" s="49"/>
      <c r="E17" s="49"/>
      <c r="F17" s="49"/>
      <c r="G17" s="49"/>
      <c r="H17" s="49"/>
      <c r="I17" s="49"/>
      <c r="J17" s="4">
        <v>96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13.714285714285714</v>
      </c>
    </row>
    <row r="18" spans="2:17" x14ac:dyDescent="0.25">
      <c r="B18" s="7">
        <f t="shared" si="1"/>
        <v>10</v>
      </c>
      <c r="C18" s="7"/>
      <c r="D18" s="49"/>
      <c r="E18" s="49"/>
      <c r="F18" s="49"/>
      <c r="G18" s="49"/>
      <c r="H18" s="49"/>
      <c r="I18" s="49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7" x14ac:dyDescent="0.25">
      <c r="B19" s="7">
        <f t="shared" si="1"/>
        <v>11</v>
      </c>
      <c r="C19" s="7"/>
      <c r="D19" s="49"/>
      <c r="E19" s="49"/>
      <c r="F19" s="49"/>
      <c r="G19" s="49"/>
      <c r="H19" s="49"/>
      <c r="I19" s="49"/>
      <c r="J19" s="4">
        <v>10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1.4285714285714286</v>
      </c>
    </row>
    <row r="20" spans="2:17" x14ac:dyDescent="0.25">
      <c r="B20" s="7">
        <f t="shared" si="1"/>
        <v>12</v>
      </c>
      <c r="C20" s="7"/>
      <c r="D20" s="49"/>
      <c r="E20" s="49"/>
      <c r="F20" s="49"/>
      <c r="G20" s="49"/>
      <c r="H20" s="49"/>
      <c r="I20" s="49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7" x14ac:dyDescent="0.25">
      <c r="B21" s="7">
        <f t="shared" si="1"/>
        <v>13</v>
      </c>
      <c r="C21" s="7"/>
      <c r="D21" s="49"/>
      <c r="E21" s="49"/>
      <c r="F21" s="49"/>
      <c r="G21" s="49"/>
      <c r="H21" s="49"/>
      <c r="I21" s="49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7" x14ac:dyDescent="0.25">
      <c r="B22" s="7">
        <f t="shared" si="1"/>
        <v>14</v>
      </c>
      <c r="C22" s="7"/>
      <c r="D22" s="49"/>
      <c r="E22" s="49"/>
      <c r="F22" s="49"/>
      <c r="G22" s="49"/>
      <c r="H22" s="49"/>
      <c r="I22" s="49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7" x14ac:dyDescent="0.25">
      <c r="B23" s="7">
        <f t="shared" si="1"/>
        <v>15</v>
      </c>
      <c r="C23" s="7"/>
      <c r="D23" s="49"/>
      <c r="E23" s="49"/>
      <c r="F23" s="49"/>
      <c r="G23" s="49"/>
      <c r="H23" s="49"/>
      <c r="I23" s="49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/>
      <c r="D24" s="49"/>
      <c r="E24" s="49"/>
      <c r="F24" s="49"/>
      <c r="G24" s="49"/>
      <c r="H24" s="49"/>
      <c r="I24" s="49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 x14ac:dyDescent="0.25">
      <c r="B25" s="7">
        <f t="shared" si="1"/>
        <v>17</v>
      </c>
      <c r="C25" s="7"/>
      <c r="D25" s="49"/>
      <c r="E25" s="49"/>
      <c r="F25" s="49"/>
      <c r="G25" s="49"/>
      <c r="H25" s="49"/>
      <c r="I25" s="49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/>
      <c r="D26" s="49"/>
      <c r="E26" s="49"/>
      <c r="F26" s="49"/>
      <c r="G26" s="49"/>
      <c r="H26" s="49"/>
      <c r="I26" s="49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/>
      <c r="D27" s="49"/>
      <c r="E27" s="49"/>
      <c r="F27" s="49"/>
      <c r="G27" s="49"/>
      <c r="H27" s="49"/>
      <c r="I27" s="49"/>
      <c r="J27" s="19">
        <v>100</v>
      </c>
      <c r="K27" s="4"/>
      <c r="L27" s="4"/>
      <c r="M27" s="4"/>
      <c r="N27" s="4"/>
      <c r="O27" s="4"/>
      <c r="P27" s="4"/>
      <c r="Q27" s="14">
        <f t="shared" si="0"/>
        <v>14.285714285714286</v>
      </c>
    </row>
    <row r="28" spans="2:17" x14ac:dyDescent="0.25">
      <c r="B28" s="7">
        <f t="shared" si="1"/>
        <v>20</v>
      </c>
      <c r="C28" s="7"/>
      <c r="D28" s="49"/>
      <c r="E28" s="49"/>
      <c r="F28" s="49"/>
      <c r="G28" s="49"/>
      <c r="H28" s="49"/>
      <c r="I28" s="49"/>
      <c r="J28" s="19">
        <v>100</v>
      </c>
      <c r="K28" s="4"/>
      <c r="L28" s="4"/>
      <c r="M28" s="4"/>
      <c r="N28" s="4"/>
      <c r="O28" s="4"/>
      <c r="P28" s="4"/>
      <c r="Q28" s="14">
        <f t="shared" si="0"/>
        <v>14.285714285714286</v>
      </c>
    </row>
    <row r="29" spans="2:17" x14ac:dyDescent="0.25">
      <c r="B29" s="7">
        <f t="shared" si="1"/>
        <v>21</v>
      </c>
      <c r="C29" s="7"/>
      <c r="D29" s="49"/>
      <c r="E29" s="49"/>
      <c r="F29" s="49"/>
      <c r="G29" s="49"/>
      <c r="H29" s="49"/>
      <c r="I29" s="49"/>
      <c r="J29" s="19">
        <v>100</v>
      </c>
      <c r="K29" s="4"/>
      <c r="L29" s="4"/>
      <c r="M29" s="4"/>
      <c r="N29" s="4"/>
      <c r="O29" s="4"/>
      <c r="P29" s="4"/>
      <c r="Q29" s="14">
        <f t="shared" si="0"/>
        <v>14.285714285714286</v>
      </c>
    </row>
    <row r="30" spans="2:17" x14ac:dyDescent="0.25">
      <c r="B30" s="7">
        <f t="shared" si="1"/>
        <v>22</v>
      </c>
      <c r="C30" s="7"/>
      <c r="D30" s="49"/>
      <c r="E30" s="49"/>
      <c r="F30" s="49"/>
      <c r="G30" s="49"/>
      <c r="H30" s="49"/>
      <c r="I30" s="49"/>
      <c r="J30" s="19">
        <v>100</v>
      </c>
      <c r="K30" s="4"/>
      <c r="L30" s="4"/>
      <c r="M30" s="4"/>
      <c r="N30" s="4"/>
      <c r="O30" s="4"/>
      <c r="P30" s="4"/>
      <c r="Q30" s="14">
        <f t="shared" si="0"/>
        <v>14.285714285714286</v>
      </c>
    </row>
    <row r="31" spans="2:17" x14ac:dyDescent="0.25">
      <c r="B31" s="7">
        <f t="shared" si="1"/>
        <v>23</v>
      </c>
      <c r="C31" s="7"/>
      <c r="D31" s="49"/>
      <c r="E31" s="49"/>
      <c r="F31" s="49"/>
      <c r="G31" s="49"/>
      <c r="H31" s="49"/>
      <c r="I31" s="49"/>
      <c r="J31" s="19">
        <v>100</v>
      </c>
      <c r="K31" s="4"/>
      <c r="L31" s="4"/>
      <c r="M31" s="4"/>
      <c r="N31" s="4"/>
      <c r="O31" s="4"/>
      <c r="P31" s="4"/>
      <c r="Q31" s="14">
        <f t="shared" si="0"/>
        <v>14.285714285714286</v>
      </c>
    </row>
    <row r="32" spans="2:17" x14ac:dyDescent="0.25">
      <c r="B32" s="7">
        <f t="shared" si="1"/>
        <v>24</v>
      </c>
      <c r="C32" s="7"/>
      <c r="D32" s="49"/>
      <c r="E32" s="49"/>
      <c r="F32" s="49"/>
      <c r="G32" s="49"/>
      <c r="H32" s="49"/>
      <c r="I32" s="49"/>
      <c r="J32" s="19">
        <v>100</v>
      </c>
      <c r="K32" s="4"/>
      <c r="L32" s="4"/>
      <c r="M32" s="4"/>
      <c r="N32" s="4"/>
      <c r="O32" s="4"/>
      <c r="P32" s="4"/>
      <c r="Q32" s="14">
        <f t="shared" si="0"/>
        <v>14.285714285714286</v>
      </c>
    </row>
    <row r="33" spans="2:17" x14ac:dyDescent="0.25">
      <c r="B33" s="7">
        <f t="shared" si="1"/>
        <v>25</v>
      </c>
      <c r="C33" s="7"/>
      <c r="D33" s="49"/>
      <c r="E33" s="49"/>
      <c r="F33" s="49"/>
      <c r="G33" s="49"/>
      <c r="H33" s="49"/>
      <c r="I33" s="49"/>
      <c r="J33" s="19">
        <v>100</v>
      </c>
      <c r="K33" s="4"/>
      <c r="L33" s="4"/>
      <c r="M33" s="4"/>
      <c r="N33" s="4"/>
      <c r="O33" s="4"/>
      <c r="P33" s="4"/>
      <c r="Q33" s="14">
        <f t="shared" si="0"/>
        <v>14.285714285714286</v>
      </c>
    </row>
    <row r="34" spans="2:17" x14ac:dyDescent="0.25">
      <c r="B34" s="7">
        <f t="shared" si="1"/>
        <v>26</v>
      </c>
      <c r="C34" s="7"/>
      <c r="D34" s="49"/>
      <c r="E34" s="49"/>
      <c r="F34" s="49"/>
      <c r="G34" s="49"/>
      <c r="H34" s="49"/>
      <c r="I34" s="49"/>
      <c r="J34" s="19">
        <v>100</v>
      </c>
      <c r="K34" s="4"/>
      <c r="L34" s="4"/>
      <c r="M34" s="4"/>
      <c r="N34" s="4"/>
      <c r="O34" s="4"/>
      <c r="P34" s="4"/>
      <c r="Q34" s="14">
        <f t="shared" si="0"/>
        <v>14.285714285714286</v>
      </c>
    </row>
    <row r="35" spans="2:17" x14ac:dyDescent="0.25">
      <c r="B35" s="7">
        <f t="shared" si="1"/>
        <v>27</v>
      </c>
      <c r="C35" s="7"/>
      <c r="D35" s="49"/>
      <c r="E35" s="49"/>
      <c r="F35" s="49"/>
      <c r="G35" s="49"/>
      <c r="H35" s="49"/>
      <c r="I35" s="49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9"/>
      <c r="E47" s="49"/>
      <c r="F47" s="49"/>
      <c r="G47" s="49"/>
      <c r="H47" s="49"/>
      <c r="I47" s="4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9"/>
      <c r="E48" s="49"/>
      <c r="F48" s="49"/>
      <c r="G48" s="49"/>
      <c r="H48" s="49"/>
      <c r="I48" s="4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9"/>
      <c r="E49" s="49"/>
      <c r="F49" s="49"/>
      <c r="G49" s="49"/>
      <c r="H49" s="49"/>
      <c r="I49" s="49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49"/>
      <c r="E50" s="49"/>
      <c r="F50" s="49"/>
      <c r="G50" s="49"/>
      <c r="H50" s="49"/>
      <c r="I50" s="49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1"/>
        <v>43</v>
      </c>
      <c r="C51" s="9"/>
      <c r="D51" s="49"/>
      <c r="E51" s="49"/>
      <c r="F51" s="49"/>
      <c r="G51" s="49"/>
      <c r="H51" s="49"/>
      <c r="I51" s="49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1"/>
        <v>44</v>
      </c>
      <c r="C52" s="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7"/>
      <c r="D54" s="37"/>
      <c r="E54" s="10"/>
      <c r="H54" s="41" t="s">
        <v>19</v>
      </c>
      <c r="I54" s="41"/>
      <c r="J54" s="23">
        <f>COUNTIF(J9:J53,"&gt;=70")</f>
        <v>25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7"/>
      <c r="D55" s="37"/>
      <c r="E55" s="11"/>
      <c r="H55" s="42" t="s">
        <v>20</v>
      </c>
      <c r="I55" s="42"/>
      <c r="J55" s="24">
        <f>COUNTIF(J9:J53,"&lt;70")</f>
        <v>2</v>
      </c>
      <c r="K55" s="24">
        <f t="shared" ref="K55:Q55" si="3">COUNTIF(K9:K53,"&lt;70")</f>
        <v>18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7"/>
      <c r="D56" s="37"/>
      <c r="E56" s="37"/>
      <c r="H56" s="42" t="s">
        <v>21</v>
      </c>
      <c r="I56" s="42"/>
      <c r="J56" s="24">
        <f>COUNT(J9:J53)</f>
        <v>27</v>
      </c>
      <c r="K56" s="24">
        <f t="shared" ref="K56:Q56" si="4">COUNT(K9:K53)</f>
        <v>18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7"/>
      <c r="D57" s="37"/>
      <c r="E57" s="10"/>
      <c r="F57" s="12"/>
      <c r="H57" s="43" t="s">
        <v>16</v>
      </c>
      <c r="I57" s="43"/>
      <c r="J57" s="25">
        <f>J54/J56</f>
        <v>0.92592592592592593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7"/>
      <c r="D58" s="37"/>
      <c r="E58" s="10"/>
      <c r="F58" s="12"/>
      <c r="H58" s="43" t="s">
        <v>17</v>
      </c>
      <c r="I58" s="43"/>
      <c r="J58" s="25">
        <f>J55/J56</f>
        <v>7.407407407407407E-2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7"/>
      <c r="D59" s="37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abSelected="1" topLeftCell="A43" zoomScale="84" zoomScaleNormal="84" workbookViewId="0">
      <selection activeCell="E61" sqref="E61:K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5703125" customWidth="1"/>
    <col min="5" max="5" width="10.28515625" customWidth="1"/>
    <col min="6" max="7" width="5.7109375" customWidth="1"/>
    <col min="8" max="8" width="6.42578125" customWidth="1"/>
    <col min="9" max="10" width="5.7109375" customWidth="1"/>
    <col min="11" max="11" width="8.140625" customWidth="1"/>
    <col min="12" max="12" width="8.7109375" customWidth="1"/>
    <col min="13" max="14" width="5.7109375" customWidth="1"/>
  </cols>
  <sheetData>
    <row r="2" spans="2:13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2:13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20"/>
      <c r="M3" s="20"/>
    </row>
    <row r="4" spans="2:13" x14ac:dyDescent="0.25">
      <c r="C4" t="s">
        <v>0</v>
      </c>
      <c r="D4" s="34" t="s">
        <v>42</v>
      </c>
      <c r="E4" s="46"/>
      <c r="F4" s="46"/>
      <c r="H4" t="s">
        <v>2</v>
      </c>
      <c r="I4" s="47">
        <v>45009</v>
      </c>
      <c r="J4" s="47"/>
    </row>
    <row r="5" spans="2:13" ht="6.75" customHeight="1" x14ac:dyDescent="0.25">
      <c r="D5" s="6"/>
    </row>
    <row r="6" spans="2:13" x14ac:dyDescent="0.25">
      <c r="C6" t="s">
        <v>3</v>
      </c>
      <c r="D6" s="31" t="s">
        <v>41</v>
      </c>
      <c r="E6" s="33"/>
      <c r="F6" s="39" t="s">
        <v>43</v>
      </c>
      <c r="G6" s="39"/>
      <c r="H6" s="39"/>
      <c r="I6" s="39"/>
      <c r="J6" s="39"/>
      <c r="K6" s="39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2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/>
      <c r="D9" s="35" t="s">
        <v>25</v>
      </c>
      <c r="E9" s="28">
        <v>88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14">
        <f>SUM(E9:K9)/7</f>
        <v>12.571428571428571</v>
      </c>
    </row>
    <row r="10" spans="2:13" x14ac:dyDescent="0.25">
      <c r="B10" s="18">
        <f>B9+1</f>
        <v>2</v>
      </c>
      <c r="C10" s="18"/>
      <c r="D10" s="35" t="s">
        <v>26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4">
        <f t="shared" ref="L10:L48" si="0">SUM(E10:K10)/7</f>
        <v>0</v>
      </c>
    </row>
    <row r="11" spans="2:13" x14ac:dyDescent="0.25">
      <c r="B11" s="18">
        <f t="shared" ref="B11:B53" si="1">B10+1</f>
        <v>3</v>
      </c>
      <c r="C11" s="18"/>
      <c r="D11" s="35" t="s">
        <v>27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f t="shared" si="0"/>
        <v>0</v>
      </c>
    </row>
    <row r="12" spans="2:13" x14ac:dyDescent="0.25">
      <c r="B12" s="18">
        <f t="shared" si="1"/>
        <v>4</v>
      </c>
      <c r="C12" s="18"/>
      <c r="D12" s="35" t="s">
        <v>28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4">
        <f t="shared" si="0"/>
        <v>0</v>
      </c>
    </row>
    <row r="13" spans="2:13" x14ac:dyDescent="0.25">
      <c r="B13" s="18">
        <f t="shared" si="1"/>
        <v>5</v>
      </c>
      <c r="C13" s="18"/>
      <c r="D13" s="35" t="s">
        <v>29</v>
      </c>
      <c r="E13" s="19">
        <v>89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4">
        <f t="shared" si="0"/>
        <v>12.714285714285714</v>
      </c>
    </row>
    <row r="14" spans="2:13" x14ac:dyDescent="0.25">
      <c r="B14" s="18">
        <f t="shared" si="1"/>
        <v>6</v>
      </c>
      <c r="C14" s="18"/>
      <c r="D14" s="35" t="s">
        <v>30</v>
      </c>
      <c r="E14" s="19">
        <v>90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4">
        <f t="shared" si="0"/>
        <v>12.857142857142858</v>
      </c>
    </row>
    <row r="15" spans="2:13" x14ac:dyDescent="0.25">
      <c r="B15" s="18">
        <f t="shared" si="1"/>
        <v>7</v>
      </c>
      <c r="C15" s="18"/>
      <c r="D15" s="35" t="s">
        <v>44</v>
      </c>
      <c r="E15" s="19">
        <v>56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4">
        <f t="shared" si="0"/>
        <v>8</v>
      </c>
    </row>
    <row r="16" spans="2:13" x14ac:dyDescent="0.25">
      <c r="B16" s="18">
        <f t="shared" si="1"/>
        <v>8</v>
      </c>
      <c r="C16" s="18"/>
      <c r="D16" s="35" t="s">
        <v>31</v>
      </c>
      <c r="E16" s="19">
        <v>95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4">
        <f t="shared" si="0"/>
        <v>13.571428571428571</v>
      </c>
    </row>
    <row r="17" spans="2:12" x14ac:dyDescent="0.25">
      <c r="B17" s="18">
        <f t="shared" si="1"/>
        <v>9</v>
      </c>
      <c r="C17" s="18"/>
      <c r="D17" s="35" t="s">
        <v>32</v>
      </c>
      <c r="E17" s="19">
        <v>73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4">
        <f t="shared" si="0"/>
        <v>10.428571428571429</v>
      </c>
    </row>
    <row r="18" spans="2:12" x14ac:dyDescent="0.25">
      <c r="B18" s="18">
        <f t="shared" si="1"/>
        <v>10</v>
      </c>
      <c r="C18" s="18"/>
      <c r="D18" s="35" t="s">
        <v>33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4">
        <f t="shared" si="0"/>
        <v>0</v>
      </c>
    </row>
    <row r="19" spans="2:12" x14ac:dyDescent="0.25">
      <c r="B19" s="18">
        <f t="shared" si="1"/>
        <v>11</v>
      </c>
      <c r="C19" s="18"/>
      <c r="D19" s="35" t="s">
        <v>34</v>
      </c>
      <c r="E19" s="19">
        <v>92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4">
        <f t="shared" si="0"/>
        <v>13.142857142857142</v>
      </c>
    </row>
    <row r="20" spans="2:12" x14ac:dyDescent="0.25">
      <c r="B20" s="18">
        <f t="shared" si="1"/>
        <v>12</v>
      </c>
      <c r="C20" s="18"/>
      <c r="D20" s="35" t="s">
        <v>35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4">
        <f t="shared" si="0"/>
        <v>0</v>
      </c>
    </row>
    <row r="21" spans="2:12" x14ac:dyDescent="0.25">
      <c r="B21" s="18">
        <f t="shared" si="1"/>
        <v>13</v>
      </c>
      <c r="C21" s="18"/>
      <c r="D21" s="35" t="s">
        <v>36</v>
      </c>
      <c r="E21" s="19">
        <v>88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4">
        <f t="shared" si="0"/>
        <v>12.571428571428571</v>
      </c>
    </row>
    <row r="22" spans="2:12" x14ac:dyDescent="0.25">
      <c r="B22" s="18">
        <f t="shared" si="1"/>
        <v>14</v>
      </c>
      <c r="C22" s="18"/>
      <c r="D22" s="35" t="s">
        <v>37</v>
      </c>
      <c r="E22" s="19">
        <v>96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4">
        <f t="shared" si="0"/>
        <v>13.714285714285714</v>
      </c>
    </row>
    <row r="23" spans="2:12" x14ac:dyDescent="0.25">
      <c r="B23" s="18">
        <f t="shared" si="1"/>
        <v>15</v>
      </c>
      <c r="C23" s="18"/>
      <c r="D23" s="35" t="s">
        <v>38</v>
      </c>
      <c r="E23" s="19">
        <v>100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4">
        <f t="shared" si="0"/>
        <v>14.285714285714286</v>
      </c>
    </row>
    <row r="24" spans="2:12" x14ac:dyDescent="0.25">
      <c r="B24" s="18">
        <f t="shared" si="1"/>
        <v>16</v>
      </c>
      <c r="C24" s="18"/>
      <c r="D24" s="35" t="s">
        <v>39</v>
      </c>
      <c r="E24" s="19">
        <v>92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4">
        <f t="shared" si="0"/>
        <v>13.142857142857142</v>
      </c>
    </row>
    <row r="25" spans="2:12" x14ac:dyDescent="0.25">
      <c r="B25" s="18">
        <f t="shared" si="1"/>
        <v>17</v>
      </c>
      <c r="C25" s="18"/>
      <c r="D25" s="35" t="s">
        <v>40</v>
      </c>
      <c r="E25" s="19">
        <v>88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4">
        <f t="shared" si="0"/>
        <v>12.571428571428571</v>
      </c>
    </row>
    <row r="26" spans="2:12" x14ac:dyDescent="0.25">
      <c r="B26" s="18">
        <f t="shared" si="1"/>
        <v>18</v>
      </c>
      <c r="C26" s="18"/>
      <c r="D26" s="55"/>
      <c r="E26" s="19"/>
      <c r="F26" s="19"/>
      <c r="G26" s="19"/>
      <c r="H26" s="19"/>
      <c r="I26" s="19"/>
      <c r="J26" s="19"/>
      <c r="K26" s="19"/>
      <c r="L26" s="14">
        <f t="shared" si="0"/>
        <v>0</v>
      </c>
    </row>
    <row r="27" spans="2:12" x14ac:dyDescent="0.25">
      <c r="B27" s="18">
        <f t="shared" si="1"/>
        <v>19</v>
      </c>
      <c r="C27" s="18"/>
      <c r="D27" s="55"/>
      <c r="E27" s="19"/>
      <c r="F27" s="19"/>
      <c r="G27" s="19"/>
      <c r="H27" s="19"/>
      <c r="I27" s="19"/>
      <c r="J27" s="19"/>
      <c r="K27" s="19"/>
      <c r="L27" s="14">
        <f t="shared" si="0"/>
        <v>0</v>
      </c>
    </row>
    <row r="28" spans="2:12" x14ac:dyDescent="0.25">
      <c r="B28" s="18">
        <f t="shared" si="1"/>
        <v>20</v>
      </c>
      <c r="C28" s="18"/>
      <c r="D28" s="55"/>
      <c r="E28" s="19"/>
      <c r="F28" s="19"/>
      <c r="G28" s="19"/>
      <c r="H28" s="19"/>
      <c r="I28" s="19"/>
      <c r="J28" s="19"/>
      <c r="K28" s="19"/>
      <c r="L28" s="14">
        <f t="shared" si="0"/>
        <v>0</v>
      </c>
    </row>
    <row r="29" spans="2:12" x14ac:dyDescent="0.25">
      <c r="B29" s="18">
        <f t="shared" si="1"/>
        <v>21</v>
      </c>
      <c r="C29" s="18"/>
      <c r="D29" s="55"/>
      <c r="E29" s="19"/>
      <c r="F29" s="19"/>
      <c r="G29" s="19"/>
      <c r="H29" s="19"/>
      <c r="I29" s="19"/>
      <c r="J29" s="19"/>
      <c r="K29" s="19"/>
      <c r="L29" s="14">
        <f t="shared" si="0"/>
        <v>0</v>
      </c>
    </row>
    <row r="30" spans="2:12" x14ac:dyDescent="0.25">
      <c r="B30" s="18">
        <f t="shared" si="1"/>
        <v>22</v>
      </c>
      <c r="C30" s="18"/>
      <c r="D30" s="55"/>
      <c r="E30" s="19"/>
      <c r="F30" s="19"/>
      <c r="G30" s="19"/>
      <c r="H30" s="19"/>
      <c r="I30" s="19"/>
      <c r="J30" s="19"/>
      <c r="K30" s="19"/>
      <c r="L30" s="14">
        <f t="shared" si="0"/>
        <v>0</v>
      </c>
    </row>
    <row r="31" spans="2:12" x14ac:dyDescent="0.25">
      <c r="B31" s="18">
        <f t="shared" si="1"/>
        <v>23</v>
      </c>
      <c r="C31" s="18"/>
      <c r="D31" s="55"/>
      <c r="E31" s="19"/>
      <c r="F31" s="19"/>
      <c r="G31" s="19"/>
      <c r="H31" s="19"/>
      <c r="I31" s="19"/>
      <c r="J31" s="19"/>
      <c r="K31" s="19"/>
      <c r="L31" s="14">
        <f t="shared" si="0"/>
        <v>0</v>
      </c>
    </row>
    <row r="32" spans="2:12" x14ac:dyDescent="0.25">
      <c r="B32" s="18">
        <f t="shared" si="1"/>
        <v>24</v>
      </c>
      <c r="C32" s="18"/>
      <c r="D32" s="55"/>
      <c r="E32" s="19"/>
      <c r="F32" s="19"/>
      <c r="G32" s="19"/>
      <c r="H32" s="19"/>
      <c r="I32" s="19"/>
      <c r="J32" s="19"/>
      <c r="K32" s="19"/>
      <c r="L32" s="14">
        <f t="shared" si="0"/>
        <v>0</v>
      </c>
    </row>
    <row r="33" spans="2:12" x14ac:dyDescent="0.25">
      <c r="B33" s="18">
        <f t="shared" si="1"/>
        <v>25</v>
      </c>
      <c r="C33" s="18"/>
      <c r="D33" s="55"/>
      <c r="E33" s="19"/>
      <c r="F33" s="19"/>
      <c r="G33" s="19"/>
      <c r="H33" s="19"/>
      <c r="I33" s="19"/>
      <c r="J33" s="19"/>
      <c r="K33" s="19"/>
      <c r="L33" s="14">
        <f t="shared" si="0"/>
        <v>0</v>
      </c>
    </row>
    <row r="34" spans="2:12" x14ac:dyDescent="0.25">
      <c r="B34" s="18">
        <f t="shared" si="1"/>
        <v>26</v>
      </c>
      <c r="C34" s="18"/>
      <c r="D34" s="55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>
        <f t="shared" si="1"/>
        <v>27</v>
      </c>
      <c r="C35" s="18"/>
      <c r="D35" s="55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>
        <f t="shared" si="1"/>
        <v>28</v>
      </c>
      <c r="C36" s="18"/>
      <c r="D36" s="55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>
        <f t="shared" si="1"/>
        <v>29</v>
      </c>
      <c r="C37" s="18"/>
      <c r="D37" s="55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>
        <f t="shared" si="1"/>
        <v>30</v>
      </c>
      <c r="C38" s="18"/>
      <c r="D38" s="55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>
        <f t="shared" si="1"/>
        <v>31</v>
      </c>
      <c r="C39" s="18"/>
      <c r="D39" s="55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>
        <f t="shared" si="1"/>
        <v>32</v>
      </c>
      <c r="C40" s="18"/>
      <c r="D40" s="55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>
        <f t="shared" si="1"/>
        <v>33</v>
      </c>
      <c r="C41" s="18"/>
      <c r="D41" s="55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>
        <f t="shared" si="1"/>
        <v>34</v>
      </c>
      <c r="C42" s="18"/>
      <c r="D42" s="55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>
        <f t="shared" si="1"/>
        <v>35</v>
      </c>
      <c r="C43" s="18"/>
      <c r="D43" s="55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>
        <f t="shared" si="1"/>
        <v>36</v>
      </c>
      <c r="C44" s="18"/>
      <c r="D44" s="55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>
        <f t="shared" si="1"/>
        <v>37</v>
      </c>
      <c r="C45" s="9"/>
      <c r="D45" s="55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>
        <f t="shared" si="1"/>
        <v>38</v>
      </c>
      <c r="C46" s="9"/>
      <c r="D46" s="55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>
        <f t="shared" si="1"/>
        <v>39</v>
      </c>
      <c r="C47" s="9"/>
      <c r="D47" s="55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>
        <f t="shared" si="1"/>
        <v>40</v>
      </c>
      <c r="C48" s="9"/>
      <c r="D48" s="55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>
        <f t="shared" si="1"/>
        <v>41</v>
      </c>
      <c r="C49" s="9"/>
      <c r="D49" s="55"/>
      <c r="E49" s="19"/>
      <c r="F49" s="19"/>
      <c r="G49" s="19"/>
      <c r="H49" s="19"/>
      <c r="I49" s="19"/>
      <c r="J49" s="19"/>
      <c r="K49" s="19"/>
      <c r="L49" s="14">
        <f>SUM(E49:K49)/7</f>
        <v>0</v>
      </c>
    </row>
    <row r="50" spans="2:12" x14ac:dyDescent="0.25">
      <c r="B50" s="18">
        <f t="shared" si="1"/>
        <v>42</v>
      </c>
      <c r="C50" s="9"/>
      <c r="D50" s="55"/>
      <c r="E50" s="19"/>
      <c r="F50" s="19"/>
      <c r="G50" s="19"/>
      <c r="H50" s="19"/>
      <c r="I50" s="19"/>
      <c r="J50" s="19"/>
      <c r="K50" s="19"/>
      <c r="L50" s="14">
        <f>SUM(E50:K50)/7</f>
        <v>0</v>
      </c>
    </row>
    <row r="51" spans="2:12" x14ac:dyDescent="0.25">
      <c r="B51" s="18">
        <f t="shared" si="1"/>
        <v>43</v>
      </c>
      <c r="C51" s="9"/>
      <c r="D51" s="55"/>
      <c r="E51" s="19"/>
      <c r="F51" s="19"/>
      <c r="G51" s="19"/>
      <c r="H51" s="19"/>
      <c r="I51" s="19"/>
      <c r="J51" s="19"/>
      <c r="K51" s="19"/>
      <c r="L51" s="14">
        <f>SUM(E51:K51)/7</f>
        <v>0</v>
      </c>
    </row>
    <row r="52" spans="2:12" x14ac:dyDescent="0.25">
      <c r="B52" s="18">
        <f t="shared" si="1"/>
        <v>44</v>
      </c>
      <c r="C52" s="9"/>
      <c r="D52" s="55"/>
      <c r="E52" s="19"/>
      <c r="F52" s="19"/>
      <c r="G52" s="19"/>
      <c r="H52" s="19"/>
      <c r="I52" s="19"/>
      <c r="J52" s="19"/>
      <c r="K52" s="19"/>
      <c r="L52" s="14">
        <f>SUM(E52:K52)/7</f>
        <v>0</v>
      </c>
    </row>
    <row r="53" spans="2:12" x14ac:dyDescent="0.25">
      <c r="B53" s="18">
        <f t="shared" si="1"/>
        <v>45</v>
      </c>
      <c r="C53" s="22"/>
      <c r="D53" s="30"/>
      <c r="E53" s="3"/>
      <c r="F53" s="3"/>
      <c r="G53" s="3"/>
      <c r="H53" s="3"/>
      <c r="I53" s="3"/>
      <c r="J53" s="3"/>
      <c r="K53" s="3"/>
      <c r="L53" s="14">
        <f>SUM(E53:K53)/7</f>
        <v>0</v>
      </c>
    </row>
    <row r="54" spans="2:12" x14ac:dyDescent="0.25">
      <c r="C54" s="37"/>
      <c r="D54" s="37"/>
      <c r="E54" s="23">
        <f>COUNTIF(E9:E53,"&gt;=70")</f>
        <v>11</v>
      </c>
      <c r="F54" s="23">
        <f t="shared" ref="F54:K54" si="2">COUNTIF(F9:F53,"&gt;=70")</f>
        <v>0</v>
      </c>
      <c r="G54" s="23">
        <f t="shared" si="2"/>
        <v>0</v>
      </c>
      <c r="H54" s="23">
        <f t="shared" si="2"/>
        <v>0</v>
      </c>
      <c r="I54" s="23">
        <f t="shared" si="2"/>
        <v>0</v>
      </c>
      <c r="J54" s="23">
        <f t="shared" si="2"/>
        <v>0</v>
      </c>
      <c r="K54" s="23">
        <f t="shared" si="2"/>
        <v>0</v>
      </c>
      <c r="L54" s="27">
        <f>COUNTIF(L9:L48,"&gt;=70")</f>
        <v>0</v>
      </c>
    </row>
    <row r="55" spans="2:12" x14ac:dyDescent="0.25">
      <c r="C55" s="37"/>
      <c r="D55" s="37"/>
      <c r="E55" s="24">
        <f>COUNTIF(E9:E53,"&lt;70")</f>
        <v>6</v>
      </c>
      <c r="F55" s="24">
        <f t="shared" ref="F55:L55" si="3">COUNTIF(F9:F53,"&lt;70")</f>
        <v>17</v>
      </c>
      <c r="G55" s="24">
        <f t="shared" si="3"/>
        <v>17</v>
      </c>
      <c r="H55" s="24">
        <f t="shared" si="3"/>
        <v>17</v>
      </c>
      <c r="I55" s="24">
        <f t="shared" si="3"/>
        <v>17</v>
      </c>
      <c r="J55" s="24">
        <f t="shared" si="3"/>
        <v>17</v>
      </c>
      <c r="K55" s="24">
        <f t="shared" si="3"/>
        <v>17</v>
      </c>
      <c r="L55" s="24">
        <f t="shared" si="3"/>
        <v>45</v>
      </c>
    </row>
    <row r="56" spans="2:12" x14ac:dyDescent="0.25">
      <c r="C56" s="29"/>
      <c r="D56" s="29"/>
      <c r="E56" s="24">
        <f>COUNT(E9:E53)</f>
        <v>17</v>
      </c>
      <c r="F56" s="24">
        <f t="shared" ref="F56:L56" si="4">COUNT(F9:F53)</f>
        <v>17</v>
      </c>
      <c r="G56" s="24">
        <f t="shared" si="4"/>
        <v>17</v>
      </c>
      <c r="H56" s="24">
        <f t="shared" si="4"/>
        <v>17</v>
      </c>
      <c r="I56" s="24">
        <f t="shared" si="4"/>
        <v>17</v>
      </c>
      <c r="J56" s="24">
        <f t="shared" si="4"/>
        <v>17</v>
      </c>
      <c r="K56" s="24">
        <f t="shared" si="4"/>
        <v>17</v>
      </c>
      <c r="L56" s="24">
        <f t="shared" si="4"/>
        <v>45</v>
      </c>
    </row>
    <row r="57" spans="2:12" x14ac:dyDescent="0.25">
      <c r="C57" s="37"/>
      <c r="D57" s="37"/>
      <c r="E57" s="25">
        <f>E54/E56</f>
        <v>0.6470588235294118</v>
      </c>
      <c r="F57" s="26">
        <f t="shared" ref="F57:L57" si="5">F54/F56</f>
        <v>0</v>
      </c>
      <c r="G57" s="26">
        <f t="shared" si="5"/>
        <v>0</v>
      </c>
      <c r="H57" s="26">
        <f t="shared" si="5"/>
        <v>0</v>
      </c>
      <c r="I57" s="26">
        <f t="shared" si="5"/>
        <v>0</v>
      </c>
      <c r="J57" s="26">
        <f t="shared" si="5"/>
        <v>0</v>
      </c>
      <c r="K57" s="26">
        <f t="shared" si="5"/>
        <v>0</v>
      </c>
      <c r="L57" s="26">
        <f t="shared" si="5"/>
        <v>0</v>
      </c>
    </row>
    <row r="58" spans="2:12" x14ac:dyDescent="0.25">
      <c r="C58" s="37"/>
      <c r="D58" s="37"/>
      <c r="E58" s="25">
        <f>E55/E56</f>
        <v>0.35294117647058826</v>
      </c>
      <c r="F58" s="25">
        <f t="shared" ref="F58:L58" si="6">F55/F56</f>
        <v>1</v>
      </c>
      <c r="G58" s="26">
        <f t="shared" si="6"/>
        <v>1</v>
      </c>
      <c r="H58" s="26">
        <f t="shared" si="6"/>
        <v>1</v>
      </c>
      <c r="I58" s="26">
        <f t="shared" si="6"/>
        <v>1</v>
      </c>
      <c r="J58" s="26">
        <f t="shared" si="6"/>
        <v>1</v>
      </c>
      <c r="K58" s="26">
        <f t="shared" si="6"/>
        <v>1</v>
      </c>
      <c r="L58" s="26">
        <f t="shared" si="6"/>
        <v>1</v>
      </c>
    </row>
    <row r="59" spans="2:12" x14ac:dyDescent="0.25">
      <c r="C59" s="37"/>
      <c r="D59" s="37"/>
    </row>
    <row r="60" spans="2:12" x14ac:dyDescent="0.25">
      <c r="C60" s="17"/>
      <c r="D60" s="17"/>
    </row>
    <row r="61" spans="2:12" x14ac:dyDescent="0.25">
      <c r="E61" s="44" t="s">
        <v>24</v>
      </c>
      <c r="F61" s="44"/>
      <c r="G61" s="44"/>
      <c r="H61" s="44"/>
      <c r="I61" s="44"/>
      <c r="J61" s="44"/>
      <c r="K61" s="44"/>
    </row>
    <row r="62" spans="2:12" x14ac:dyDescent="0.25">
      <c r="E62" s="36" t="s">
        <v>18</v>
      </c>
      <c r="F62" s="36"/>
      <c r="G62" s="36"/>
      <c r="H62" s="36"/>
      <c r="I62" s="36"/>
      <c r="J62" s="36"/>
      <c r="K62" s="36"/>
    </row>
  </sheetData>
  <mergeCells count="12">
    <mergeCell ref="C58:D58"/>
    <mergeCell ref="C59:D59"/>
    <mergeCell ref="E61:K61"/>
    <mergeCell ref="E62:K62"/>
    <mergeCell ref="C55:D55"/>
    <mergeCell ref="C57:D57"/>
    <mergeCell ref="C54:D54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46"/>
      <c r="K4" s="46"/>
      <c r="M4" t="s">
        <v>2</v>
      </c>
      <c r="N4" s="47"/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/>
      <c r="E6" s="46"/>
      <c r="F6" s="46"/>
      <c r="G6" s="46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9"/>
      <c r="E9" s="49"/>
      <c r="F9" s="49"/>
      <c r="G9" s="49"/>
      <c r="H9" s="49"/>
      <c r="I9" s="49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9"/>
      <c r="E10" s="49"/>
      <c r="F10" s="49"/>
      <c r="G10" s="49"/>
      <c r="H10" s="49"/>
      <c r="I10" s="4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9"/>
      <c r="E11" s="49"/>
      <c r="F11" s="49"/>
      <c r="G11" s="49"/>
      <c r="H11" s="49"/>
      <c r="I11" s="49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9"/>
      <c r="E12" s="49"/>
      <c r="F12" s="49"/>
      <c r="G12" s="49"/>
      <c r="H12" s="49"/>
      <c r="I12" s="49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9"/>
      <c r="E13" s="49"/>
      <c r="F13" s="49"/>
      <c r="G13" s="49"/>
      <c r="H13" s="49"/>
      <c r="I13" s="49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9"/>
      <c r="E14" s="49"/>
      <c r="F14" s="49"/>
      <c r="G14" s="49"/>
      <c r="H14" s="49"/>
      <c r="I14" s="49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9"/>
      <c r="E15" s="49"/>
      <c r="F15" s="49"/>
      <c r="G15" s="49"/>
      <c r="H15" s="49"/>
      <c r="I15" s="49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9"/>
      <c r="E16" s="49"/>
      <c r="F16" s="49"/>
      <c r="G16" s="49"/>
      <c r="H16" s="49"/>
      <c r="I16" s="4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9"/>
      <c r="E17" s="49"/>
      <c r="F17" s="49"/>
      <c r="G17" s="49"/>
      <c r="H17" s="49"/>
      <c r="I17" s="49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9"/>
      <c r="E18" s="49"/>
      <c r="F18" s="49"/>
      <c r="G18" s="49"/>
      <c r="H18" s="49"/>
      <c r="I18" s="4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9"/>
      <c r="E19" s="49"/>
      <c r="F19" s="49"/>
      <c r="G19" s="49"/>
      <c r="H19" s="49"/>
      <c r="I19" s="49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9"/>
      <c r="E20" s="49"/>
      <c r="F20" s="49"/>
      <c r="G20" s="49"/>
      <c r="H20" s="49"/>
      <c r="I20" s="4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9"/>
      <c r="E21" s="49"/>
      <c r="F21" s="49"/>
      <c r="G21" s="49"/>
      <c r="H21" s="49"/>
      <c r="I21" s="4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9"/>
      <c r="E22" s="49"/>
      <c r="F22" s="49"/>
      <c r="G22" s="49"/>
      <c r="H22" s="49"/>
      <c r="I22" s="4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9"/>
      <c r="E23" s="49"/>
      <c r="F23" s="49"/>
      <c r="G23" s="49"/>
      <c r="H23" s="49"/>
      <c r="I23" s="4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9"/>
      <c r="E24" s="49"/>
      <c r="F24" s="49"/>
      <c r="G24" s="49"/>
      <c r="H24" s="49"/>
      <c r="I24" s="4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9"/>
      <c r="E25" s="49"/>
      <c r="F25" s="49"/>
      <c r="G25" s="49"/>
      <c r="H25" s="49"/>
      <c r="I25" s="4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9"/>
      <c r="E26" s="49"/>
      <c r="F26" s="49"/>
      <c r="G26" s="49"/>
      <c r="H26" s="49"/>
      <c r="I26" s="4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9"/>
      <c r="E27" s="49"/>
      <c r="F27" s="49"/>
      <c r="G27" s="49"/>
      <c r="H27" s="49"/>
      <c r="I27" s="4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9"/>
      <c r="E28" s="49"/>
      <c r="F28" s="49"/>
      <c r="G28" s="49"/>
      <c r="H28" s="49"/>
      <c r="I28" s="4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9"/>
      <c r="E29" s="49"/>
      <c r="F29" s="49"/>
      <c r="G29" s="49"/>
      <c r="H29" s="49"/>
      <c r="I29" s="4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9"/>
      <c r="E30" s="49"/>
      <c r="F30" s="49"/>
      <c r="G30" s="49"/>
      <c r="H30" s="49"/>
      <c r="I30" s="4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9"/>
      <c r="E31" s="49"/>
      <c r="F31" s="49"/>
      <c r="G31" s="49"/>
      <c r="H31" s="49"/>
      <c r="I31" s="4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9"/>
      <c r="E32" s="49"/>
      <c r="F32" s="49"/>
      <c r="G32" s="49"/>
      <c r="H32" s="49"/>
      <c r="I32" s="4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9"/>
      <c r="E33" s="49"/>
      <c r="F33" s="49"/>
      <c r="G33" s="49"/>
      <c r="H33" s="49"/>
      <c r="I33" s="4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9"/>
      <c r="E34" s="49"/>
      <c r="F34" s="49"/>
      <c r="G34" s="49"/>
      <c r="H34" s="49"/>
      <c r="I34" s="4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9"/>
      <c r="E35" s="49"/>
      <c r="F35" s="49"/>
      <c r="G35" s="49"/>
      <c r="H35" s="49"/>
      <c r="I35" s="4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9"/>
      <c r="E36" s="49"/>
      <c r="F36" s="49"/>
      <c r="G36" s="49"/>
      <c r="H36" s="49"/>
      <c r="I36" s="4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9"/>
      <c r="E37" s="49"/>
      <c r="F37" s="49"/>
      <c r="G37" s="49"/>
      <c r="H37" s="49"/>
      <c r="I37" s="4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9"/>
      <c r="E38" s="49"/>
      <c r="F38" s="49"/>
      <c r="G38" s="49"/>
      <c r="H38" s="49"/>
      <c r="I38" s="4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9"/>
      <c r="E39" s="49"/>
      <c r="F39" s="49"/>
      <c r="G39" s="49"/>
      <c r="H39" s="49"/>
      <c r="I39" s="4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9"/>
      <c r="E40" s="49"/>
      <c r="F40" s="49"/>
      <c r="G40" s="49"/>
      <c r="H40" s="49"/>
      <c r="I40" s="4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9"/>
      <c r="E41" s="49"/>
      <c r="F41" s="49"/>
      <c r="G41" s="49"/>
      <c r="H41" s="49"/>
      <c r="I41" s="4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9"/>
      <c r="E42" s="49"/>
      <c r="F42" s="49"/>
      <c r="G42" s="49"/>
      <c r="H42" s="49"/>
      <c r="I42" s="4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9"/>
      <c r="E43" s="49"/>
      <c r="F43" s="49"/>
      <c r="G43" s="49"/>
      <c r="H43" s="49"/>
      <c r="I43" s="4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9"/>
      <c r="E44" s="49"/>
      <c r="F44" s="49"/>
      <c r="G44" s="49"/>
      <c r="H44" s="49"/>
      <c r="I44" s="4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9"/>
      <c r="E45" s="49"/>
      <c r="F45" s="49"/>
      <c r="G45" s="49"/>
      <c r="H45" s="49"/>
      <c r="I45" s="4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9"/>
      <c r="E46" s="49"/>
      <c r="F46" s="49"/>
      <c r="G46" s="49"/>
      <c r="H46" s="49"/>
      <c r="I46" s="4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9"/>
      <c r="E47" s="49"/>
      <c r="F47" s="49"/>
      <c r="G47" s="49"/>
      <c r="H47" s="49"/>
      <c r="I47" s="4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9"/>
      <c r="E48" s="49"/>
      <c r="F48" s="49"/>
      <c r="G48" s="49"/>
      <c r="H48" s="49"/>
      <c r="I48" s="4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9"/>
      <c r="E49" s="49"/>
      <c r="F49" s="49"/>
      <c r="G49" s="49"/>
      <c r="H49" s="49"/>
      <c r="I49" s="4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49"/>
      <c r="E50" s="49"/>
      <c r="F50" s="49"/>
      <c r="G50" s="49"/>
      <c r="H50" s="49"/>
      <c r="I50" s="4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49"/>
      <c r="E51" s="49"/>
      <c r="F51" s="49"/>
      <c r="G51" s="49"/>
      <c r="H51" s="49"/>
      <c r="I51" s="4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49"/>
      <c r="E52" s="49"/>
      <c r="F52" s="49"/>
      <c r="G52" s="49"/>
      <c r="H52" s="49"/>
      <c r="I52" s="4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7"/>
      <c r="D54" s="37"/>
      <c r="E54" s="17"/>
      <c r="H54" s="41" t="s">
        <v>19</v>
      </c>
      <c r="I54" s="41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7"/>
      <c r="D55" s="37"/>
      <c r="E55" s="2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7"/>
      <c r="D56" s="37"/>
      <c r="E56" s="37"/>
      <c r="H56" s="42" t="s">
        <v>21</v>
      </c>
      <c r="I56" s="42"/>
      <c r="J56" s="24">
        <f>COUNT(J9:J53)</f>
        <v>32</v>
      </c>
      <c r="K56" s="24">
        <f t="shared" ref="K56:Q56" si="4">COUNT(K9:K53)</f>
        <v>18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7"/>
      <c r="D57" s="37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7"/>
      <c r="D58" s="37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x14ac:dyDescent="0.25">
      <c r="C4" t="s">
        <v>0</v>
      </c>
      <c r="D4" s="45"/>
      <c r="E4" s="45"/>
      <c r="F4" s="45"/>
      <c r="G4" s="45"/>
      <c r="I4" t="s">
        <v>1</v>
      </c>
      <c r="J4" s="46"/>
      <c r="K4" s="46"/>
      <c r="M4" t="s">
        <v>2</v>
      </c>
      <c r="N4" s="47"/>
      <c r="O4" s="4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/>
      <c r="E6" s="46"/>
      <c r="F6" s="46"/>
      <c r="G6" s="46"/>
      <c r="I6" s="38" t="s">
        <v>22</v>
      </c>
      <c r="J6" s="38"/>
      <c r="K6" s="39"/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9"/>
      <c r="E9" s="49"/>
      <c r="F9" s="49"/>
      <c r="G9" s="49"/>
      <c r="H9" s="49"/>
      <c r="I9" s="49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9"/>
      <c r="E10" s="49"/>
      <c r="F10" s="49"/>
      <c r="G10" s="49"/>
      <c r="H10" s="49"/>
      <c r="I10" s="4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9"/>
      <c r="E11" s="49"/>
      <c r="F11" s="49"/>
      <c r="G11" s="49"/>
      <c r="H11" s="49"/>
      <c r="I11" s="49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9"/>
      <c r="E12" s="49"/>
      <c r="F12" s="49"/>
      <c r="G12" s="49"/>
      <c r="H12" s="49"/>
      <c r="I12" s="49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9"/>
      <c r="E13" s="49"/>
      <c r="F13" s="49"/>
      <c r="G13" s="49"/>
      <c r="H13" s="49"/>
      <c r="I13" s="49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9"/>
      <c r="E14" s="49"/>
      <c r="F14" s="49"/>
      <c r="G14" s="49"/>
      <c r="H14" s="49"/>
      <c r="I14" s="49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9"/>
      <c r="E15" s="49"/>
      <c r="F15" s="49"/>
      <c r="G15" s="49"/>
      <c r="H15" s="49"/>
      <c r="I15" s="49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9"/>
      <c r="E16" s="49"/>
      <c r="F16" s="49"/>
      <c r="G16" s="49"/>
      <c r="H16" s="49"/>
      <c r="I16" s="4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9"/>
      <c r="E17" s="49"/>
      <c r="F17" s="49"/>
      <c r="G17" s="49"/>
      <c r="H17" s="49"/>
      <c r="I17" s="49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9"/>
      <c r="E18" s="49"/>
      <c r="F18" s="49"/>
      <c r="G18" s="49"/>
      <c r="H18" s="49"/>
      <c r="I18" s="4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9"/>
      <c r="E19" s="49"/>
      <c r="F19" s="49"/>
      <c r="G19" s="49"/>
      <c r="H19" s="49"/>
      <c r="I19" s="49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9"/>
      <c r="E20" s="49"/>
      <c r="F20" s="49"/>
      <c r="G20" s="49"/>
      <c r="H20" s="49"/>
      <c r="I20" s="4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9"/>
      <c r="E21" s="49"/>
      <c r="F21" s="49"/>
      <c r="G21" s="49"/>
      <c r="H21" s="49"/>
      <c r="I21" s="4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9"/>
      <c r="E22" s="49"/>
      <c r="F22" s="49"/>
      <c r="G22" s="49"/>
      <c r="H22" s="49"/>
      <c r="I22" s="4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9"/>
      <c r="E23" s="49"/>
      <c r="F23" s="49"/>
      <c r="G23" s="49"/>
      <c r="H23" s="49"/>
      <c r="I23" s="4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9"/>
      <c r="E24" s="49"/>
      <c r="F24" s="49"/>
      <c r="G24" s="49"/>
      <c r="H24" s="49"/>
      <c r="I24" s="4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9"/>
      <c r="E25" s="49"/>
      <c r="F25" s="49"/>
      <c r="G25" s="49"/>
      <c r="H25" s="49"/>
      <c r="I25" s="4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9"/>
      <c r="E26" s="49"/>
      <c r="F26" s="49"/>
      <c r="G26" s="49"/>
      <c r="H26" s="49"/>
      <c r="I26" s="4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9"/>
      <c r="E27" s="49"/>
      <c r="F27" s="49"/>
      <c r="G27" s="49"/>
      <c r="H27" s="49"/>
      <c r="I27" s="4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9"/>
      <c r="E28" s="49"/>
      <c r="F28" s="49"/>
      <c r="G28" s="49"/>
      <c r="H28" s="49"/>
      <c r="I28" s="4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9"/>
      <c r="E29" s="49"/>
      <c r="F29" s="49"/>
      <c r="G29" s="49"/>
      <c r="H29" s="49"/>
      <c r="I29" s="4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9"/>
      <c r="E30" s="49"/>
      <c r="F30" s="49"/>
      <c r="G30" s="49"/>
      <c r="H30" s="49"/>
      <c r="I30" s="4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9"/>
      <c r="E31" s="49"/>
      <c r="F31" s="49"/>
      <c r="G31" s="49"/>
      <c r="H31" s="49"/>
      <c r="I31" s="4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9"/>
      <c r="E32" s="49"/>
      <c r="F32" s="49"/>
      <c r="G32" s="49"/>
      <c r="H32" s="49"/>
      <c r="I32" s="4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9"/>
      <c r="E33" s="49"/>
      <c r="F33" s="49"/>
      <c r="G33" s="49"/>
      <c r="H33" s="49"/>
      <c r="I33" s="4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9"/>
      <c r="E34" s="49"/>
      <c r="F34" s="49"/>
      <c r="G34" s="49"/>
      <c r="H34" s="49"/>
      <c r="I34" s="4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9"/>
      <c r="E35" s="49"/>
      <c r="F35" s="49"/>
      <c r="G35" s="49"/>
      <c r="H35" s="49"/>
      <c r="I35" s="4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9"/>
      <c r="E36" s="49"/>
      <c r="F36" s="49"/>
      <c r="G36" s="49"/>
      <c r="H36" s="49"/>
      <c r="I36" s="4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9"/>
      <c r="E37" s="49"/>
      <c r="F37" s="49"/>
      <c r="G37" s="49"/>
      <c r="H37" s="49"/>
      <c r="I37" s="4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9"/>
      <c r="E38" s="49"/>
      <c r="F38" s="49"/>
      <c r="G38" s="49"/>
      <c r="H38" s="49"/>
      <c r="I38" s="4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9"/>
      <c r="E39" s="49"/>
      <c r="F39" s="49"/>
      <c r="G39" s="49"/>
      <c r="H39" s="49"/>
      <c r="I39" s="4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9"/>
      <c r="E40" s="49"/>
      <c r="F40" s="49"/>
      <c r="G40" s="49"/>
      <c r="H40" s="49"/>
      <c r="I40" s="4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9"/>
      <c r="E41" s="49"/>
      <c r="F41" s="49"/>
      <c r="G41" s="49"/>
      <c r="H41" s="49"/>
      <c r="I41" s="4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9"/>
      <c r="E42" s="49"/>
      <c r="F42" s="49"/>
      <c r="G42" s="49"/>
      <c r="H42" s="49"/>
      <c r="I42" s="4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9"/>
      <c r="E43" s="49"/>
      <c r="F43" s="49"/>
      <c r="G43" s="49"/>
      <c r="H43" s="49"/>
      <c r="I43" s="4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9"/>
      <c r="E44" s="49"/>
      <c r="F44" s="49"/>
      <c r="G44" s="49"/>
      <c r="H44" s="49"/>
      <c r="I44" s="4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9"/>
      <c r="E45" s="49"/>
      <c r="F45" s="49"/>
      <c r="G45" s="49"/>
      <c r="H45" s="49"/>
      <c r="I45" s="4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9"/>
      <c r="E46" s="49"/>
      <c r="F46" s="49"/>
      <c r="G46" s="49"/>
      <c r="H46" s="49"/>
      <c r="I46" s="4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9"/>
      <c r="E47" s="49"/>
      <c r="F47" s="49"/>
      <c r="G47" s="49"/>
      <c r="H47" s="49"/>
      <c r="I47" s="4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9"/>
      <c r="E48" s="49"/>
      <c r="F48" s="49"/>
      <c r="G48" s="49"/>
      <c r="H48" s="49"/>
      <c r="I48" s="4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9"/>
      <c r="E49" s="49"/>
      <c r="F49" s="49"/>
      <c r="G49" s="49"/>
      <c r="H49" s="49"/>
      <c r="I49" s="4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49"/>
      <c r="E50" s="49"/>
      <c r="F50" s="49"/>
      <c r="G50" s="49"/>
      <c r="H50" s="49"/>
      <c r="I50" s="4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49"/>
      <c r="E51" s="49"/>
      <c r="F51" s="49"/>
      <c r="G51" s="49"/>
      <c r="H51" s="49"/>
      <c r="I51" s="4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49"/>
      <c r="E52" s="49"/>
      <c r="F52" s="49"/>
      <c r="G52" s="49"/>
      <c r="H52" s="49"/>
      <c r="I52" s="4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7"/>
      <c r="D54" s="37"/>
      <c r="E54" s="17"/>
      <c r="H54" s="41" t="s">
        <v>19</v>
      </c>
      <c r="I54" s="41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7"/>
      <c r="D55" s="37"/>
      <c r="E55" s="2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7"/>
      <c r="D56" s="37"/>
      <c r="E56" s="37"/>
      <c r="H56" s="42" t="s">
        <v>21</v>
      </c>
      <c r="I56" s="42"/>
      <c r="J56" s="24">
        <f>COUNT(J9:J53)</f>
        <v>32</v>
      </c>
      <c r="K56" s="24">
        <f t="shared" ref="K56:Q56" si="4">COUNT(K9:K53)</f>
        <v>18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7"/>
      <c r="D57" s="37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7"/>
      <c r="D58" s="37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ht="17.25" customHeight="1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0"/>
      <c r="R3" s="20"/>
    </row>
    <row r="4" spans="2:18" ht="22.5" customHeight="1" x14ac:dyDescent="0.25">
      <c r="C4" t="s">
        <v>0</v>
      </c>
      <c r="D4" s="45"/>
      <c r="E4" s="45"/>
      <c r="F4" s="45"/>
      <c r="G4" s="45"/>
      <c r="I4" t="s">
        <v>1</v>
      </c>
      <c r="J4" s="46"/>
      <c r="K4" s="46"/>
      <c r="M4" t="s">
        <v>2</v>
      </c>
      <c r="N4" s="54"/>
      <c r="O4" s="54"/>
    </row>
    <row r="5" spans="2:18" ht="6.75" customHeight="1" x14ac:dyDescent="0.25">
      <c r="D5" s="6"/>
      <c r="E5" s="6"/>
      <c r="F5" s="6"/>
      <c r="G5" s="6"/>
      <c r="N5" s="54"/>
      <c r="O5" s="54"/>
    </row>
    <row r="6" spans="2:18" x14ac:dyDescent="0.25">
      <c r="C6" t="s">
        <v>3</v>
      </c>
      <c r="D6" s="46"/>
      <c r="E6" s="46"/>
      <c r="F6" s="46"/>
      <c r="G6" s="46"/>
      <c r="I6" s="38" t="s">
        <v>22</v>
      </c>
      <c r="J6" s="38"/>
      <c r="K6" s="39" t="s">
        <v>24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9"/>
      <c r="E9" s="49"/>
      <c r="F9" s="49"/>
      <c r="G9" s="49"/>
      <c r="H9" s="49"/>
      <c r="I9" s="49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49"/>
      <c r="E10" s="49"/>
      <c r="F10" s="49"/>
      <c r="G10" s="49"/>
      <c r="H10" s="49"/>
      <c r="I10" s="49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9"/>
      <c r="E11" s="49"/>
      <c r="F11" s="49"/>
      <c r="G11" s="49"/>
      <c r="H11" s="49"/>
      <c r="I11" s="49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9"/>
      <c r="E12" s="49"/>
      <c r="F12" s="49"/>
      <c r="G12" s="49"/>
      <c r="H12" s="49"/>
      <c r="I12" s="49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9"/>
      <c r="E13" s="49"/>
      <c r="F13" s="49"/>
      <c r="G13" s="49"/>
      <c r="H13" s="49"/>
      <c r="I13" s="49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9"/>
      <c r="E14" s="49"/>
      <c r="F14" s="49"/>
      <c r="G14" s="49"/>
      <c r="H14" s="49"/>
      <c r="I14" s="49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9"/>
      <c r="E15" s="49"/>
      <c r="F15" s="49"/>
      <c r="G15" s="49"/>
      <c r="H15" s="49"/>
      <c r="I15" s="49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9"/>
      <c r="E16" s="49"/>
      <c r="F16" s="49"/>
      <c r="G16" s="49"/>
      <c r="H16" s="49"/>
      <c r="I16" s="49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9"/>
      <c r="E17" s="49"/>
      <c r="F17" s="49"/>
      <c r="G17" s="49"/>
      <c r="H17" s="49"/>
      <c r="I17" s="49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9"/>
      <c r="E18" s="49"/>
      <c r="F18" s="49"/>
      <c r="G18" s="49"/>
      <c r="H18" s="49"/>
      <c r="I18" s="49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9"/>
      <c r="E19" s="49"/>
      <c r="F19" s="49"/>
      <c r="G19" s="49"/>
      <c r="H19" s="49"/>
      <c r="I19" s="49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9"/>
      <c r="E20" s="49"/>
      <c r="F20" s="49"/>
      <c r="G20" s="49"/>
      <c r="H20" s="49"/>
      <c r="I20" s="49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9"/>
      <c r="E21" s="49"/>
      <c r="F21" s="49"/>
      <c r="G21" s="49"/>
      <c r="H21" s="49"/>
      <c r="I21" s="49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9"/>
      <c r="E22" s="49"/>
      <c r="F22" s="49"/>
      <c r="G22" s="49"/>
      <c r="H22" s="49"/>
      <c r="I22" s="49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9"/>
      <c r="E23" s="49"/>
      <c r="F23" s="49"/>
      <c r="G23" s="49"/>
      <c r="H23" s="49"/>
      <c r="I23" s="49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9"/>
      <c r="E24" s="49"/>
      <c r="F24" s="49"/>
      <c r="G24" s="49"/>
      <c r="H24" s="49"/>
      <c r="I24" s="49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9"/>
      <c r="E25" s="49"/>
      <c r="F25" s="49"/>
      <c r="G25" s="49"/>
      <c r="H25" s="49"/>
      <c r="I25" s="49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9"/>
      <c r="E26" s="49"/>
      <c r="F26" s="49"/>
      <c r="G26" s="49"/>
      <c r="H26" s="49"/>
      <c r="I26" s="49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9"/>
      <c r="E27" s="49"/>
      <c r="F27" s="49"/>
      <c r="G27" s="49"/>
      <c r="H27" s="49"/>
      <c r="I27" s="4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9"/>
      <c r="E28" s="49"/>
      <c r="F28" s="49"/>
      <c r="G28" s="49"/>
      <c r="H28" s="49"/>
      <c r="I28" s="4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9"/>
      <c r="E29" s="49"/>
      <c r="F29" s="49"/>
      <c r="G29" s="49"/>
      <c r="H29" s="49"/>
      <c r="I29" s="4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9"/>
      <c r="E30" s="49"/>
      <c r="F30" s="49"/>
      <c r="G30" s="49"/>
      <c r="H30" s="49"/>
      <c r="I30" s="4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9"/>
      <c r="E31" s="49"/>
      <c r="F31" s="49"/>
      <c r="G31" s="49"/>
      <c r="H31" s="49"/>
      <c r="I31" s="4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9"/>
      <c r="E32" s="49"/>
      <c r="F32" s="49"/>
      <c r="G32" s="49"/>
      <c r="H32" s="49"/>
      <c r="I32" s="4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9"/>
      <c r="E33" s="49"/>
      <c r="F33" s="49"/>
      <c r="G33" s="49"/>
      <c r="H33" s="49"/>
      <c r="I33" s="4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9"/>
      <c r="E34" s="49"/>
      <c r="F34" s="49"/>
      <c r="G34" s="49"/>
      <c r="H34" s="49"/>
      <c r="I34" s="4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9"/>
      <c r="E35" s="49"/>
      <c r="F35" s="49"/>
      <c r="G35" s="49"/>
      <c r="H35" s="49"/>
      <c r="I35" s="4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9"/>
      <c r="E36" s="49"/>
      <c r="F36" s="49"/>
      <c r="G36" s="49"/>
      <c r="H36" s="49"/>
      <c r="I36" s="4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9"/>
      <c r="E37" s="49"/>
      <c r="F37" s="49"/>
      <c r="G37" s="49"/>
      <c r="H37" s="49"/>
      <c r="I37" s="4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9"/>
      <c r="E38" s="49"/>
      <c r="F38" s="49"/>
      <c r="G38" s="49"/>
      <c r="H38" s="49"/>
      <c r="I38" s="4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9"/>
      <c r="E39" s="49"/>
      <c r="F39" s="49"/>
      <c r="G39" s="49"/>
      <c r="H39" s="49"/>
      <c r="I39" s="4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9"/>
      <c r="E40" s="49"/>
      <c r="F40" s="49"/>
      <c r="G40" s="49"/>
      <c r="H40" s="49"/>
      <c r="I40" s="4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9"/>
      <c r="E41" s="49"/>
      <c r="F41" s="49"/>
      <c r="G41" s="49"/>
      <c r="H41" s="49"/>
      <c r="I41" s="4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9"/>
      <c r="E42" s="49"/>
      <c r="F42" s="49"/>
      <c r="G42" s="49"/>
      <c r="H42" s="49"/>
      <c r="I42" s="4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9"/>
      <c r="E43" s="49"/>
      <c r="F43" s="49"/>
      <c r="G43" s="49"/>
      <c r="H43" s="49"/>
      <c r="I43" s="4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9"/>
      <c r="E44" s="49"/>
      <c r="F44" s="49"/>
      <c r="G44" s="49"/>
      <c r="H44" s="49"/>
      <c r="I44" s="4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9"/>
      <c r="E45" s="49"/>
      <c r="F45" s="49"/>
      <c r="G45" s="49"/>
      <c r="H45" s="49"/>
      <c r="I45" s="4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9"/>
      <c r="E46" s="49"/>
      <c r="F46" s="49"/>
      <c r="G46" s="49"/>
      <c r="H46" s="49"/>
      <c r="I46" s="4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9"/>
      <c r="E47" s="49"/>
      <c r="F47" s="49"/>
      <c r="G47" s="49"/>
      <c r="H47" s="49"/>
      <c r="I47" s="4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9"/>
      <c r="E48" s="49"/>
      <c r="F48" s="49"/>
      <c r="G48" s="49"/>
      <c r="H48" s="49"/>
      <c r="I48" s="4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9"/>
      <c r="E49" s="49"/>
      <c r="F49" s="49"/>
      <c r="G49" s="49"/>
      <c r="H49" s="49"/>
      <c r="I49" s="4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49"/>
      <c r="E50" s="49"/>
      <c r="F50" s="49"/>
      <c r="G50" s="49"/>
      <c r="H50" s="49"/>
      <c r="I50" s="4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49"/>
      <c r="E51" s="49"/>
      <c r="F51" s="49"/>
      <c r="G51" s="49"/>
      <c r="H51" s="49"/>
      <c r="I51" s="4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49"/>
      <c r="E52" s="49"/>
      <c r="F52" s="49"/>
      <c r="G52" s="49"/>
      <c r="H52" s="49"/>
      <c r="I52" s="4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7"/>
      <c r="D54" s="37"/>
      <c r="E54" s="17"/>
      <c r="H54" s="41" t="s">
        <v>19</v>
      </c>
      <c r="I54" s="41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7"/>
      <c r="D55" s="37"/>
      <c r="E55" s="2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45</v>
      </c>
    </row>
    <row r="56" spans="2:17" x14ac:dyDescent="0.25">
      <c r="C56" s="37"/>
      <c r="D56" s="37"/>
      <c r="E56" s="37"/>
      <c r="H56" s="42" t="s">
        <v>21</v>
      </c>
      <c r="I56" s="42"/>
      <c r="J56" s="24">
        <f>COUNT(J9:J53)</f>
        <v>32</v>
      </c>
      <c r="K56" s="24">
        <f t="shared" ref="K56:Q56" si="4">COUNT(K9:K53)</f>
        <v>18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45</v>
      </c>
    </row>
    <row r="57" spans="2:17" x14ac:dyDescent="0.25">
      <c r="C57" s="37"/>
      <c r="D57" s="37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5">K54/K56</f>
        <v>0</v>
      </c>
      <c r="L57" s="26" t="e">
        <f t="shared" si="5"/>
        <v>#DIV/0!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37"/>
      <c r="D58" s="37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6">K55/K56</f>
        <v>1</v>
      </c>
      <c r="L58" s="26" t="e">
        <f t="shared" si="6"/>
        <v>#DIV/0!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8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2023-03-21T15:13:53Z</cp:lastPrinted>
  <dcterms:created xsi:type="dcterms:W3CDTF">2023-03-14T19:16:59Z</dcterms:created>
  <dcterms:modified xsi:type="dcterms:W3CDTF">2023-03-25T05:55:56Z</dcterms:modified>
</cp:coreProperties>
</file>