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0680" windowHeight="7080"/>
  </bookViews>
  <sheets>
    <sheet name="MANUFACTURA AVANZADA" sheetId="1" r:id="rId1"/>
    <sheet name="ROBOTICA A" sheetId="3" r:id="rId2"/>
    <sheet name="ROBOTICA B" sheetId="4" r:id="rId3"/>
    <sheet name="CONTROL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K58" i="4" s="1"/>
  <c r="J55" i="4"/>
  <c r="P54" i="4"/>
  <c r="O54" i="4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K58" i="3" s="1"/>
  <c r="J55" i="3"/>
  <c r="P54" i="3"/>
  <c r="O54" i="3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5" l="1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Q58" i="5" s="1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<sst xmlns="http://schemas.openxmlformats.org/spreadsheetml/2006/main" count="288" uniqueCount="157">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</sst>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2" zoomScale="84" zoomScaleNormal="84" workbookViewId="0">
      <selection activeCell="J9" sqref="J9:J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27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28</v>
      </c>
      <c r="D9" s="18" t="s">
        <v>29</v>
      </c>
      <c r="E9" s="18"/>
      <c r="F9" s="18"/>
      <c r="G9" s="18"/>
      <c r="H9" s="18"/>
      <c r="I9" s="18"/>
      <c r="J9" s="3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s="6" t="s">
        <v>30</v>
      </c>
      <c r="D10" s="18" t="s">
        <v>31</v>
      </c>
      <c r="E10" s="18"/>
      <c r="F10" s="18"/>
      <c r="G10" s="18"/>
      <c r="H10" s="18"/>
      <c r="I10" s="18"/>
      <c r="J10" s="3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25">
      <c r="B11" s="6">
        <f t="shared" ref="B11:B53" si="1">B10+1</f>
        <v>3</v>
      </c>
      <c r="C11" s="6" t="s">
        <v>32</v>
      </c>
      <c r="D11" s="18" t="s">
        <v>33</v>
      </c>
      <c r="E11" s="18"/>
      <c r="F11" s="18"/>
      <c r="G11" s="18"/>
      <c r="H11" s="18"/>
      <c r="I11" s="18"/>
      <c r="J11" s="35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6" t="s">
        <v>34</v>
      </c>
      <c r="D12" s="18" t="s">
        <v>35</v>
      </c>
      <c r="E12" s="18"/>
      <c r="F12" s="18"/>
      <c r="G12" s="18"/>
      <c r="H12" s="18"/>
      <c r="I12" s="18"/>
      <c r="J12" s="35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36</v>
      </c>
      <c r="D13" s="18" t="s">
        <v>37</v>
      </c>
      <c r="E13" s="18"/>
      <c r="F13" s="18"/>
      <c r="G13" s="18"/>
      <c r="H13" s="18"/>
      <c r="I13" s="18"/>
      <c r="J13" s="35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6" t="s">
        <v>38</v>
      </c>
      <c r="D14" s="18" t="s">
        <v>39</v>
      </c>
      <c r="E14" s="18"/>
      <c r="F14" s="18"/>
      <c r="G14" s="18"/>
      <c r="H14" s="18"/>
      <c r="I14" s="18"/>
      <c r="J14" s="35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6" t="s">
        <v>40</v>
      </c>
      <c r="D15" s="18" t="s">
        <v>41</v>
      </c>
      <c r="E15" s="18"/>
      <c r="F15" s="18"/>
      <c r="G15" s="18"/>
      <c r="H15" s="18"/>
      <c r="I15" s="18"/>
      <c r="J15" s="35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25">
      <c r="B16" s="6">
        <f t="shared" si="1"/>
        <v>8</v>
      </c>
      <c r="C16" s="6" t="s">
        <v>42</v>
      </c>
      <c r="D16" s="18" t="s">
        <v>43</v>
      </c>
      <c r="E16" s="18"/>
      <c r="F16" s="18"/>
      <c r="G16" s="18"/>
      <c r="H16" s="18"/>
      <c r="I16" s="18"/>
      <c r="J16" s="35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6" t="s">
        <v>44</v>
      </c>
      <c r="D17" s="18" t="s">
        <v>45</v>
      </c>
      <c r="E17" s="18"/>
      <c r="F17" s="18"/>
      <c r="G17" s="18"/>
      <c r="H17" s="18"/>
      <c r="I17" s="18"/>
      <c r="J17" s="35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25">
      <c r="B18" s="6">
        <f t="shared" si="1"/>
        <v>10</v>
      </c>
      <c r="C18" s="6" t="s">
        <v>46</v>
      </c>
      <c r="D18" s="18" t="s">
        <v>47</v>
      </c>
      <c r="E18" s="18"/>
      <c r="F18" s="18"/>
      <c r="G18" s="18"/>
      <c r="H18" s="18"/>
      <c r="I18" s="18"/>
      <c r="J18" s="35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6" t="s">
        <v>48</v>
      </c>
      <c r="D19" s="18" t="s">
        <v>49</v>
      </c>
      <c r="E19" s="18"/>
      <c r="F19" s="18"/>
      <c r="G19" s="18"/>
      <c r="H19" s="18"/>
      <c r="I19" s="18"/>
      <c r="J19" s="35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25">
      <c r="B20" s="6">
        <f t="shared" si="1"/>
        <v>12</v>
      </c>
      <c r="C20" s="6" t="s">
        <v>50</v>
      </c>
      <c r="D20" s="18" t="s">
        <v>51</v>
      </c>
      <c r="E20" s="18"/>
      <c r="F20" s="18"/>
      <c r="G20" s="18"/>
      <c r="H20" s="18"/>
      <c r="I20" s="18"/>
      <c r="J20" s="35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6" t="s">
        <v>52</v>
      </c>
      <c r="D21" s="18" t="s">
        <v>53</v>
      </c>
      <c r="E21" s="18"/>
      <c r="F21" s="18"/>
      <c r="G21" s="18"/>
      <c r="H21" s="18"/>
      <c r="I21" s="18"/>
      <c r="J21" s="35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s="6" t="s">
        <v>54</v>
      </c>
      <c r="D22" s="18" t="s">
        <v>55</v>
      </c>
      <c r="E22" s="18"/>
      <c r="F22" s="18"/>
      <c r="G22" s="18"/>
      <c r="H22" s="18"/>
      <c r="I22" s="18"/>
      <c r="J22" s="35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6" t="s">
        <v>56</v>
      </c>
      <c r="D23" s="18" t="s">
        <v>57</v>
      </c>
      <c r="E23" s="18"/>
      <c r="F23" s="18"/>
      <c r="G23" s="18"/>
      <c r="H23" s="18"/>
      <c r="I23" s="18"/>
      <c r="J23" s="35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6" t="s">
        <v>58</v>
      </c>
      <c r="D24" s="18" t="s">
        <v>59</v>
      </c>
      <c r="E24" s="18"/>
      <c r="F24" s="18"/>
      <c r="G24" s="18"/>
      <c r="H24" s="18"/>
      <c r="I24" s="18"/>
      <c r="J24" s="35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25">
      <c r="B25" s="6">
        <f t="shared" si="1"/>
        <v>17</v>
      </c>
      <c r="C25" s="6" t="s">
        <v>58</v>
      </c>
      <c r="D25" s="18" t="s">
        <v>60</v>
      </c>
      <c r="E25" s="18"/>
      <c r="F25" s="18"/>
      <c r="G25" s="18"/>
      <c r="H25" s="18"/>
      <c r="I25" s="18"/>
      <c r="J25" s="35">
        <v>95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13.571428571428571</v>
      </c>
    </row>
    <row r="26" spans="2:17" x14ac:dyDescent="0.25">
      <c r="B26" s="6">
        <f t="shared" si="1"/>
        <v>18</v>
      </c>
      <c r="C26" s="6" t="s">
        <v>61</v>
      </c>
      <c r="D26" s="18" t="s">
        <v>62</v>
      </c>
      <c r="E26" s="18"/>
      <c r="F26" s="18"/>
      <c r="G26" s="18"/>
      <c r="H26" s="18"/>
      <c r="I26" s="18"/>
      <c r="J26" s="3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25">
      <c r="B27" s="6">
        <f t="shared" si="1"/>
        <v>19</v>
      </c>
      <c r="C27" s="6" t="s">
        <v>63</v>
      </c>
      <c r="D27" s="18" t="s">
        <v>64</v>
      </c>
      <c r="E27" s="18"/>
      <c r="F27" s="18"/>
      <c r="G27" s="18"/>
      <c r="H27" s="18"/>
      <c r="I27" s="18"/>
      <c r="J27" s="34">
        <v>75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65</v>
      </c>
      <c r="D28" s="18" t="s">
        <v>66</v>
      </c>
      <c r="E28" s="18"/>
      <c r="F28" s="18"/>
      <c r="G28" s="18"/>
      <c r="H28" s="18"/>
      <c r="I28" s="18"/>
      <c r="J28" s="34">
        <v>85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67</v>
      </c>
      <c r="D29" s="18" t="s">
        <v>68</v>
      </c>
      <c r="E29" s="18"/>
      <c r="F29" s="18"/>
      <c r="G29" s="18"/>
      <c r="H29" s="18"/>
      <c r="I29" s="18"/>
      <c r="J29" s="34">
        <v>85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0">
        <f t="shared" si="0"/>
        <v>12.142857142857142</v>
      </c>
    </row>
    <row r="30" spans="2:17" x14ac:dyDescent="0.25">
      <c r="B30" s="6">
        <f t="shared" si="1"/>
        <v>22</v>
      </c>
      <c r="C30" s="6" t="s">
        <v>69</v>
      </c>
      <c r="D30" s="18" t="s">
        <v>70</v>
      </c>
      <c r="E30" s="18"/>
      <c r="F30" s="18"/>
      <c r="G30" s="18"/>
      <c r="H30" s="18"/>
      <c r="I30" s="18"/>
      <c r="J30" s="34">
        <v>80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0">
        <f t="shared" si="0"/>
        <v>11.428571428571429</v>
      </c>
    </row>
    <row r="31" spans="2:17" x14ac:dyDescent="0.25">
      <c r="B31" s="6">
        <f t="shared" si="1"/>
        <v>23</v>
      </c>
      <c r="C31" s="6" t="s">
        <v>71</v>
      </c>
      <c r="D31" s="18" t="s">
        <v>72</v>
      </c>
      <c r="E31" s="18"/>
      <c r="F31" s="18"/>
      <c r="G31" s="18"/>
      <c r="H31" s="18"/>
      <c r="I31" s="18"/>
      <c r="J31" s="34">
        <v>85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0">
        <f t="shared" si="0"/>
        <v>12.142857142857142</v>
      </c>
    </row>
    <row r="32" spans="2:17" x14ac:dyDescent="0.25">
      <c r="B32" s="6">
        <f t="shared" si="1"/>
        <v>24</v>
      </c>
      <c r="C32" s="6" t="s">
        <v>73</v>
      </c>
      <c r="D32" s="18" t="s">
        <v>74</v>
      </c>
      <c r="E32" s="18"/>
      <c r="F32" s="18"/>
      <c r="G32" s="18"/>
      <c r="H32" s="18"/>
      <c r="I32" s="18"/>
      <c r="J32" s="34">
        <v>80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s="6" t="s">
        <v>75</v>
      </c>
      <c r="D33" s="18" t="s">
        <v>76</v>
      </c>
      <c r="E33" s="18"/>
      <c r="F33" s="18"/>
      <c r="G33" s="18"/>
      <c r="H33" s="18"/>
      <c r="I33" s="18"/>
      <c r="J33" s="34">
        <v>85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0">
        <f t="shared" si="0"/>
        <v>12.142857142857142</v>
      </c>
    </row>
    <row r="34" spans="2:17" x14ac:dyDescent="0.25">
      <c r="B34" s="6">
        <f t="shared" si="1"/>
        <v>26</v>
      </c>
      <c r="C34" s="6" t="s">
        <v>77</v>
      </c>
      <c r="D34" s="18" t="s">
        <v>78</v>
      </c>
      <c r="E34" s="18"/>
      <c r="F34" s="18"/>
      <c r="G34" s="18"/>
      <c r="H34" s="18"/>
      <c r="I34" s="18"/>
      <c r="J34" s="34">
        <v>85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0">
        <f t="shared" si="0"/>
        <v>12.142857142857142</v>
      </c>
    </row>
    <row r="35" spans="2:17" x14ac:dyDescent="0.25">
      <c r="B35" s="6">
        <f t="shared" si="1"/>
        <v>27</v>
      </c>
      <c r="C35" s="6" t="s">
        <v>79</v>
      </c>
      <c r="D35" s="18" t="s">
        <v>80</v>
      </c>
      <c r="E35" s="18"/>
      <c r="F35" s="18"/>
      <c r="G35" s="18"/>
      <c r="H35" s="18"/>
      <c r="I35" s="18"/>
      <c r="J35" s="35">
        <v>95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0">
        <f t="shared" si="0"/>
        <v>13.571428571428571</v>
      </c>
    </row>
    <row r="36" spans="2:17" x14ac:dyDescent="0.25">
      <c r="B36" s="6">
        <f t="shared" si="1"/>
        <v>28</v>
      </c>
      <c r="C36" s="6" t="s">
        <v>81</v>
      </c>
      <c r="D36" s="18" t="s">
        <v>82</v>
      </c>
      <c r="E36" s="18"/>
      <c r="F36" s="18"/>
      <c r="G36" s="18"/>
      <c r="H36" s="18"/>
      <c r="I36" s="18"/>
      <c r="J36" s="34">
        <v>85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0">
        <f t="shared" si="0"/>
        <v>12.142857142857142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84" zoomScaleNormal="84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83</v>
      </c>
      <c r="E4" s="33"/>
      <c r="F4" s="33"/>
      <c r="G4" s="33"/>
      <c r="I4" t="s">
        <v>1</v>
      </c>
      <c r="J4" s="23" t="s">
        <v>84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85</v>
      </c>
      <c r="D9" s="18" t="s">
        <v>86</v>
      </c>
      <c r="E9" s="18"/>
      <c r="F9" s="18"/>
      <c r="G9" s="18"/>
      <c r="H9" s="18"/>
      <c r="I9" s="18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s="6" t="s">
        <v>87</v>
      </c>
      <c r="D10" s="18" t="s">
        <v>88</v>
      </c>
      <c r="E10" s="18"/>
      <c r="F10" s="18"/>
      <c r="G10" s="18"/>
      <c r="H10" s="18"/>
      <c r="I10" s="18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25">
      <c r="B11" s="6">
        <f t="shared" ref="B11:B53" si="1">B10+1</f>
        <v>3</v>
      </c>
      <c r="C11" s="6" t="s">
        <v>28</v>
      </c>
      <c r="D11" s="18" t="s">
        <v>29</v>
      </c>
      <c r="E11" s="18"/>
      <c r="F11" s="18"/>
      <c r="G11" s="18"/>
      <c r="H11" s="18"/>
      <c r="I11" s="18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89</v>
      </c>
      <c r="D12" s="18" t="s">
        <v>90</v>
      </c>
      <c r="E12" s="18"/>
      <c r="F12" s="18"/>
      <c r="G12" s="18"/>
      <c r="H12" s="18"/>
      <c r="I12" s="1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">
        <v>91</v>
      </c>
      <c r="D13" s="18" t="s">
        <v>92</v>
      </c>
      <c r="E13" s="18"/>
      <c r="F13" s="18"/>
      <c r="G13" s="18"/>
      <c r="H13" s="18"/>
      <c r="I13" s="18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6" t="s">
        <v>93</v>
      </c>
      <c r="D14" s="18" t="s">
        <v>94</v>
      </c>
      <c r="E14" s="18"/>
      <c r="F14" s="18"/>
      <c r="G14" s="18"/>
      <c r="H14" s="18"/>
      <c r="I14" s="18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6" t="s">
        <v>95</v>
      </c>
      <c r="D15" s="18" t="s">
        <v>96</v>
      </c>
      <c r="E15" s="18"/>
      <c r="F15" s="18"/>
      <c r="G15" s="18"/>
      <c r="H15" s="18"/>
      <c r="I15" s="18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6" t="s">
        <v>97</v>
      </c>
      <c r="D16" s="18" t="s">
        <v>98</v>
      </c>
      <c r="E16" s="18"/>
      <c r="F16" s="18"/>
      <c r="G16" s="18"/>
      <c r="H16" s="18"/>
      <c r="I16" s="18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6" t="s">
        <v>99</v>
      </c>
      <c r="D17" s="18" t="s">
        <v>100</v>
      </c>
      <c r="E17" s="18"/>
      <c r="F17" s="18"/>
      <c r="G17" s="18"/>
      <c r="H17" s="18"/>
      <c r="I17" s="18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101</v>
      </c>
      <c r="D18" s="18" t="s">
        <v>102</v>
      </c>
      <c r="E18" s="18"/>
      <c r="F18" s="18"/>
      <c r="G18" s="18"/>
      <c r="H18" s="18"/>
      <c r="I18" s="18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s="6" t="s">
        <v>103</v>
      </c>
      <c r="D19" s="18" t="s">
        <v>104</v>
      </c>
      <c r="E19" s="18"/>
      <c r="F19" s="18"/>
      <c r="G19" s="18"/>
      <c r="H19" s="18"/>
      <c r="I19" s="1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 t="s">
        <v>105</v>
      </c>
      <c r="D20" s="18" t="s">
        <v>106</v>
      </c>
      <c r="E20" s="18"/>
      <c r="F20" s="18"/>
      <c r="G20" s="18"/>
      <c r="H20" s="18"/>
      <c r="I20" s="18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107</v>
      </c>
      <c r="D21" s="18" t="s">
        <v>108</v>
      </c>
      <c r="E21" s="18"/>
      <c r="F21" s="18"/>
      <c r="G21" s="18"/>
      <c r="H21" s="18"/>
      <c r="I21" s="18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6" t="s">
        <v>109</v>
      </c>
      <c r="D22" s="18" t="s">
        <v>110</v>
      </c>
      <c r="E22" s="18"/>
      <c r="F22" s="18"/>
      <c r="G22" s="18"/>
      <c r="H22" s="18"/>
      <c r="I22" s="18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6" t="s">
        <v>111</v>
      </c>
      <c r="D23" s="18" t="s">
        <v>112</v>
      </c>
      <c r="E23" s="18"/>
      <c r="F23" s="18"/>
      <c r="G23" s="18"/>
      <c r="H23" s="18"/>
      <c r="I23" s="18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6" t="s">
        <v>113</v>
      </c>
      <c r="D24" s="18" t="s">
        <v>114</v>
      </c>
      <c r="E24" s="18"/>
      <c r="F24" s="18"/>
      <c r="G24" s="18"/>
      <c r="H24" s="18"/>
      <c r="I24" s="18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25">
      <c r="B25" s="6">
        <f t="shared" si="1"/>
        <v>17</v>
      </c>
      <c r="C25" s="6" t="s">
        <v>115</v>
      </c>
      <c r="D25" s="18" t="s">
        <v>116</v>
      </c>
      <c r="E25" s="18"/>
      <c r="F25" s="18"/>
      <c r="G25" s="18"/>
      <c r="H25" s="18"/>
      <c r="I25" s="18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25">
      <c r="B26" s="6">
        <f t="shared" si="1"/>
        <v>18</v>
      </c>
      <c r="C26" s="6" t="s">
        <v>117</v>
      </c>
      <c r="D26" s="18" t="s">
        <v>118</v>
      </c>
      <c r="E26" s="18"/>
      <c r="F26" s="18"/>
      <c r="G26" s="18"/>
      <c r="H26" s="18"/>
      <c r="I26" s="18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6" t="s">
        <v>119</v>
      </c>
      <c r="D27" s="18" t="s">
        <v>120</v>
      </c>
      <c r="E27" s="18"/>
      <c r="F27" s="18"/>
      <c r="G27" s="18"/>
      <c r="H27" s="18"/>
      <c r="I27" s="18"/>
      <c r="J27" s="4">
        <v>80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0">
        <f t="shared" si="0"/>
        <v>11.428571428571429</v>
      </c>
    </row>
    <row r="28" spans="2:17" x14ac:dyDescent="0.25">
      <c r="B28" s="6">
        <f t="shared" si="1"/>
        <v>20</v>
      </c>
      <c r="C28" s="6" t="s">
        <v>121</v>
      </c>
      <c r="D28" s="18" t="s">
        <v>122</v>
      </c>
      <c r="E28" s="18"/>
      <c r="F28" s="18"/>
      <c r="G28" s="18"/>
      <c r="H28" s="18"/>
      <c r="I28" s="18"/>
      <c r="J28" s="4">
        <v>85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123</v>
      </c>
      <c r="D29" s="18" t="s">
        <v>124</v>
      </c>
      <c r="E29" s="18"/>
      <c r="F29" s="18"/>
      <c r="G29" s="18"/>
      <c r="H29" s="18"/>
      <c r="I29" s="18"/>
      <c r="J29" s="4">
        <v>85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0">
        <f t="shared" si="0"/>
        <v>12.142857142857142</v>
      </c>
    </row>
    <row r="30" spans="2:17" x14ac:dyDescent="0.25">
      <c r="B30" s="6">
        <f t="shared" si="1"/>
        <v>22</v>
      </c>
      <c r="C30" s="6" t="s">
        <v>125</v>
      </c>
      <c r="D30" s="18" t="s">
        <v>126</v>
      </c>
      <c r="E30" s="18"/>
      <c r="F30" s="18"/>
      <c r="G30" s="18"/>
      <c r="H30" s="18"/>
      <c r="I30" s="18"/>
      <c r="J30" s="4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127</v>
      </c>
      <c r="D31" s="18" t="s">
        <v>128</v>
      </c>
      <c r="E31" s="18"/>
      <c r="F31" s="18"/>
      <c r="G31" s="18"/>
      <c r="H31" s="18"/>
      <c r="I31" s="18"/>
      <c r="J31" s="4">
        <v>85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0">
        <f t="shared" si="0"/>
        <v>12.142857142857142</v>
      </c>
    </row>
    <row r="32" spans="2:17" x14ac:dyDescent="0.25">
      <c r="B32" s="6">
        <f t="shared" si="1"/>
        <v>24</v>
      </c>
      <c r="C32" s="6" t="s">
        <v>129</v>
      </c>
      <c r="D32" s="18" t="s">
        <v>130</v>
      </c>
      <c r="E32" s="18"/>
      <c r="F32" s="18"/>
      <c r="G32" s="18"/>
      <c r="H32" s="18"/>
      <c r="I32" s="18"/>
      <c r="J32" s="4">
        <v>80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1</v>
      </c>
      <c r="K55" s="12">
        <f t="shared" ref="K55:Q55" si="5">COUNTIF(K9:K53,"&lt;70")</f>
        <v>24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0.95833333333333337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4.1666666666666664E-2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8" sqref="J8:J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83</v>
      </c>
      <c r="E4" s="33"/>
      <c r="F4" s="33"/>
      <c r="G4" s="33"/>
      <c r="I4" t="s">
        <v>1</v>
      </c>
      <c r="J4" s="23" t="s">
        <v>132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131</v>
      </c>
      <c r="E6" s="23"/>
      <c r="F6" s="23"/>
      <c r="G6" s="2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3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133</v>
      </c>
      <c r="D9" s="18" t="s">
        <v>134</v>
      </c>
      <c r="E9" s="18"/>
      <c r="F9" s="18"/>
      <c r="G9" s="18"/>
      <c r="H9" s="18"/>
      <c r="I9" s="18"/>
      <c r="J9" s="3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6" t="s">
        <v>135</v>
      </c>
      <c r="D10" s="18" t="s">
        <v>136</v>
      </c>
      <c r="E10" s="18"/>
      <c r="F10" s="18"/>
      <c r="G10" s="18"/>
      <c r="H10" s="18"/>
      <c r="I10" s="18"/>
      <c r="J10" s="3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6" t="s">
        <v>137</v>
      </c>
      <c r="D11" s="18" t="s">
        <v>138</v>
      </c>
      <c r="E11" s="18"/>
      <c r="F11" s="18"/>
      <c r="G11" s="18"/>
      <c r="H11" s="18"/>
      <c r="I11" s="18"/>
      <c r="J11" s="3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139</v>
      </c>
      <c r="D12" s="18" t="s">
        <v>140</v>
      </c>
      <c r="E12" s="18"/>
      <c r="F12" s="18"/>
      <c r="G12" s="18"/>
      <c r="H12" s="18"/>
      <c r="I12" s="18"/>
      <c r="J12" s="3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 t="s">
        <v>141</v>
      </c>
      <c r="D13" s="18" t="s">
        <v>142</v>
      </c>
      <c r="E13" s="18"/>
      <c r="F13" s="18"/>
      <c r="G13" s="18"/>
      <c r="H13" s="18"/>
      <c r="I13" s="18"/>
      <c r="J13" s="3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143</v>
      </c>
      <c r="D14" s="18" t="s">
        <v>144</v>
      </c>
      <c r="E14" s="18"/>
      <c r="F14" s="18"/>
      <c r="G14" s="18"/>
      <c r="H14" s="18"/>
      <c r="I14" s="18"/>
      <c r="J14" s="3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6" t="s">
        <v>145</v>
      </c>
      <c r="D15" s="18" t="s">
        <v>146</v>
      </c>
      <c r="E15" s="18"/>
      <c r="F15" s="18"/>
      <c r="G15" s="18"/>
      <c r="H15" s="18"/>
      <c r="I15" s="18"/>
      <c r="J15" s="3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s="6" t="s">
        <v>147</v>
      </c>
      <c r="D16" s="18" t="s">
        <v>148</v>
      </c>
      <c r="E16" s="18"/>
      <c r="F16" s="18"/>
      <c r="G16" s="18"/>
      <c r="H16" s="18"/>
      <c r="I16" s="18"/>
      <c r="J16" s="3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6" t="s">
        <v>149</v>
      </c>
      <c r="D17" s="18" t="s">
        <v>150</v>
      </c>
      <c r="E17" s="18"/>
      <c r="F17" s="18"/>
      <c r="G17" s="18"/>
      <c r="H17" s="18"/>
      <c r="I17" s="18"/>
      <c r="J17" s="3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6" t="s">
        <v>151</v>
      </c>
      <c r="D18" s="18" t="s">
        <v>152</v>
      </c>
      <c r="E18" s="18"/>
      <c r="F18" s="18"/>
      <c r="G18" s="18"/>
      <c r="H18" s="18"/>
      <c r="I18" s="18"/>
      <c r="J18" s="3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6" t="s">
        <v>153</v>
      </c>
      <c r="D19" s="18" t="s">
        <v>154</v>
      </c>
      <c r="E19" s="18"/>
      <c r="F19" s="18"/>
      <c r="G19" s="18"/>
      <c r="H19" s="18"/>
      <c r="I19" s="18"/>
      <c r="J19" s="3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6" t="s">
        <v>155</v>
      </c>
      <c r="D20" s="18" t="s">
        <v>156</v>
      </c>
      <c r="E20" s="18"/>
      <c r="F20" s="18"/>
      <c r="G20" s="18"/>
      <c r="H20" s="18"/>
      <c r="I20" s="18"/>
      <c r="J20" s="3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12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12</v>
      </c>
      <c r="L55" s="12">
        <f t="shared" si="5"/>
        <v>12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84" zoomScaleNormal="84" workbookViewId="0">
      <selection activeCell="J8" sqref="J8:J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6</v>
      </c>
      <c r="E4" s="33"/>
      <c r="F4" s="33"/>
      <c r="G4" s="33"/>
      <c r="I4" t="s">
        <v>1</v>
      </c>
      <c r="J4" s="23" t="s">
        <v>84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3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85</v>
      </c>
      <c r="D9" s="18" t="s">
        <v>86</v>
      </c>
      <c r="E9" s="18"/>
      <c r="F9" s="18"/>
      <c r="G9" s="18"/>
      <c r="H9" s="18"/>
      <c r="I9" s="18"/>
      <c r="J9" s="35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6" t="s">
        <v>87</v>
      </c>
      <c r="D10" s="18" t="s">
        <v>88</v>
      </c>
      <c r="E10" s="18"/>
      <c r="F10" s="18"/>
      <c r="G10" s="18"/>
      <c r="H10" s="18"/>
      <c r="I10" s="18"/>
      <c r="J10" s="35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25">
      <c r="B11" s="6">
        <f t="shared" ref="B11:B53" si="1">B10+1</f>
        <v>3</v>
      </c>
      <c r="C11" s="6" t="s">
        <v>28</v>
      </c>
      <c r="D11" s="18" t="s">
        <v>29</v>
      </c>
      <c r="E11" s="18"/>
      <c r="F11" s="18"/>
      <c r="G11" s="18"/>
      <c r="H11" s="18"/>
      <c r="I11" s="18"/>
      <c r="J11" s="35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 t="s">
        <v>89</v>
      </c>
      <c r="D12" s="18" t="s">
        <v>90</v>
      </c>
      <c r="E12" s="18"/>
      <c r="F12" s="18"/>
      <c r="G12" s="18"/>
      <c r="H12" s="18"/>
      <c r="I12" s="18"/>
      <c r="J12" s="35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">
        <v>91</v>
      </c>
      <c r="D13" s="18" t="s">
        <v>92</v>
      </c>
      <c r="E13" s="18"/>
      <c r="F13" s="18"/>
      <c r="G13" s="18"/>
      <c r="H13" s="18"/>
      <c r="I13" s="18"/>
      <c r="J13" s="35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s="6" t="s">
        <v>93</v>
      </c>
      <c r="D14" s="18" t="s">
        <v>94</v>
      </c>
      <c r="E14" s="18"/>
      <c r="F14" s="18"/>
      <c r="G14" s="18"/>
      <c r="H14" s="18"/>
      <c r="I14" s="18"/>
      <c r="J14" s="35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6" t="s">
        <v>95</v>
      </c>
      <c r="D15" s="18" t="s">
        <v>96</v>
      </c>
      <c r="E15" s="18"/>
      <c r="F15" s="18"/>
      <c r="G15" s="18"/>
      <c r="H15" s="18"/>
      <c r="I15" s="18"/>
      <c r="J15" s="35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6" t="s">
        <v>97</v>
      </c>
      <c r="D16" s="18" t="s">
        <v>98</v>
      </c>
      <c r="E16" s="18"/>
      <c r="F16" s="18"/>
      <c r="G16" s="18"/>
      <c r="H16" s="18"/>
      <c r="I16" s="18"/>
      <c r="J16" s="35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6" t="s">
        <v>99</v>
      </c>
      <c r="D17" s="18" t="s">
        <v>100</v>
      </c>
      <c r="E17" s="18"/>
      <c r="F17" s="18"/>
      <c r="G17" s="18"/>
      <c r="H17" s="18"/>
      <c r="I17" s="18"/>
      <c r="J17" s="35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101</v>
      </c>
      <c r="D18" s="18" t="s">
        <v>102</v>
      </c>
      <c r="E18" s="18"/>
      <c r="F18" s="18"/>
      <c r="G18" s="18"/>
      <c r="H18" s="18"/>
      <c r="I18" s="18"/>
      <c r="J18" s="35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s="6" t="s">
        <v>103</v>
      </c>
      <c r="D19" s="18" t="s">
        <v>104</v>
      </c>
      <c r="E19" s="18"/>
      <c r="F19" s="18"/>
      <c r="G19" s="18"/>
      <c r="H19" s="18"/>
      <c r="I19" s="18"/>
      <c r="J19" s="35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 t="s">
        <v>105</v>
      </c>
      <c r="D20" s="18" t="s">
        <v>106</v>
      </c>
      <c r="E20" s="18"/>
      <c r="F20" s="18"/>
      <c r="G20" s="18"/>
      <c r="H20" s="18"/>
      <c r="I20" s="18"/>
      <c r="J20" s="35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107</v>
      </c>
      <c r="D21" s="18" t="s">
        <v>108</v>
      </c>
      <c r="E21" s="18"/>
      <c r="F21" s="18"/>
      <c r="G21" s="18"/>
      <c r="H21" s="18"/>
      <c r="I21" s="18"/>
      <c r="J21" s="35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s="6" t="s">
        <v>109</v>
      </c>
      <c r="D22" s="18" t="s">
        <v>110</v>
      </c>
      <c r="E22" s="18"/>
      <c r="F22" s="18"/>
      <c r="G22" s="18"/>
      <c r="H22" s="18"/>
      <c r="I22" s="18"/>
      <c r="J22" s="35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6" t="s">
        <v>111</v>
      </c>
      <c r="D23" s="18" t="s">
        <v>112</v>
      </c>
      <c r="E23" s="18"/>
      <c r="F23" s="18"/>
      <c r="G23" s="18"/>
      <c r="H23" s="18"/>
      <c r="I23" s="18"/>
      <c r="J23" s="35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6" t="s">
        <v>113</v>
      </c>
      <c r="D24" s="18" t="s">
        <v>114</v>
      </c>
      <c r="E24" s="18"/>
      <c r="F24" s="18"/>
      <c r="G24" s="18"/>
      <c r="H24" s="18"/>
      <c r="I24" s="18"/>
      <c r="J24" s="35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12.142857142857142</v>
      </c>
    </row>
    <row r="25" spans="2:17" x14ac:dyDescent="0.25">
      <c r="B25" s="6">
        <f t="shared" si="1"/>
        <v>17</v>
      </c>
      <c r="C25" s="6" t="s">
        <v>115</v>
      </c>
      <c r="D25" s="18" t="s">
        <v>116</v>
      </c>
      <c r="E25" s="18"/>
      <c r="F25" s="18"/>
      <c r="G25" s="18"/>
      <c r="H25" s="18"/>
      <c r="I25" s="18"/>
      <c r="J25" s="35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25">
      <c r="B26" s="6">
        <f t="shared" si="1"/>
        <v>18</v>
      </c>
      <c r="C26" s="6" t="s">
        <v>117</v>
      </c>
      <c r="D26" s="18" t="s">
        <v>118</v>
      </c>
      <c r="E26" s="18"/>
      <c r="F26" s="18"/>
      <c r="G26" s="18"/>
      <c r="H26" s="18"/>
      <c r="I26" s="18"/>
      <c r="J26" s="35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6" t="s">
        <v>119</v>
      </c>
      <c r="D27" s="18" t="s">
        <v>120</v>
      </c>
      <c r="E27" s="18"/>
      <c r="F27" s="18"/>
      <c r="G27" s="18"/>
      <c r="H27" s="18"/>
      <c r="I27" s="18"/>
      <c r="J27" s="35">
        <v>85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0">
        <f t="shared" si="0"/>
        <v>12.142857142857142</v>
      </c>
    </row>
    <row r="28" spans="2:17" x14ac:dyDescent="0.25">
      <c r="B28" s="6">
        <f t="shared" si="1"/>
        <v>20</v>
      </c>
      <c r="C28" s="6" t="s">
        <v>121</v>
      </c>
      <c r="D28" s="18" t="s">
        <v>122</v>
      </c>
      <c r="E28" s="18"/>
      <c r="F28" s="18"/>
      <c r="G28" s="18"/>
      <c r="H28" s="18"/>
      <c r="I28" s="18"/>
      <c r="J28" s="35">
        <v>80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0">
        <f t="shared" si="0"/>
        <v>11.428571428571429</v>
      </c>
    </row>
    <row r="29" spans="2:17" x14ac:dyDescent="0.25">
      <c r="B29" s="6">
        <f t="shared" si="1"/>
        <v>21</v>
      </c>
      <c r="C29" s="6" t="s">
        <v>123</v>
      </c>
      <c r="D29" s="18" t="s">
        <v>124</v>
      </c>
      <c r="E29" s="18"/>
      <c r="F29" s="18"/>
      <c r="G29" s="18"/>
      <c r="H29" s="18"/>
      <c r="I29" s="18"/>
      <c r="J29" s="35">
        <v>85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0">
        <f t="shared" si="0"/>
        <v>12.142857142857142</v>
      </c>
    </row>
    <row r="30" spans="2:17" x14ac:dyDescent="0.25">
      <c r="B30" s="6">
        <f t="shared" si="1"/>
        <v>22</v>
      </c>
      <c r="C30" s="6" t="s">
        <v>125</v>
      </c>
      <c r="D30" s="18" t="s">
        <v>126</v>
      </c>
      <c r="E30" s="18"/>
      <c r="F30" s="18"/>
      <c r="G30" s="18"/>
      <c r="H30" s="18"/>
      <c r="I30" s="18"/>
      <c r="J30" s="3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127</v>
      </c>
      <c r="D31" s="18" t="s">
        <v>128</v>
      </c>
      <c r="E31" s="18"/>
      <c r="F31" s="18"/>
      <c r="G31" s="18"/>
      <c r="H31" s="18"/>
      <c r="I31" s="18"/>
      <c r="J31" s="35">
        <v>80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0">
        <f t="shared" si="0"/>
        <v>11.428571428571429</v>
      </c>
    </row>
    <row r="32" spans="2:17" x14ac:dyDescent="0.25">
      <c r="B32" s="6">
        <f t="shared" si="1"/>
        <v>24</v>
      </c>
      <c r="C32" s="6" t="s">
        <v>129</v>
      </c>
      <c r="D32" s="18" t="s">
        <v>130</v>
      </c>
      <c r="E32" s="18"/>
      <c r="F32" s="18"/>
      <c r="G32" s="18"/>
      <c r="H32" s="18"/>
      <c r="I32" s="18"/>
      <c r="J32" s="35">
        <v>80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1</v>
      </c>
      <c r="K55" s="12">
        <f t="shared" ref="K55:Q55" si="5">COUNTIF(K9:K53,"&lt;70")</f>
        <v>24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0.95833333333333337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4.1666666666666664E-2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ROBOTICA A</vt:lpstr>
      <vt:lpstr>ROBOTICA B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2023-03-28T17:28:29Z</dcterms:modified>
</cp:coreProperties>
</file>