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5360" windowHeight="7155"/>
  </bookViews>
  <sheets>
    <sheet name="1" sheetId="10" r:id="rId1"/>
  </sheets>
  <definedNames>
    <definedName name="_xlnm.Print_Area" localSheetId="0">'1'!$A$1:$N$37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0" l="1"/>
  <c r="B37" i="10"/>
  <c r="N28" i="10"/>
  <c r="F28" i="10"/>
  <c r="E28" i="10"/>
  <c r="L17" i="10"/>
  <c r="I17" i="10"/>
  <c r="L16" i="10"/>
  <c r="I16" i="10"/>
  <c r="L15" i="10"/>
  <c r="I15" i="10"/>
  <c r="L14" i="10"/>
  <c r="I14" i="10"/>
  <c r="I28" i="10" l="1"/>
  <c r="L28" i="10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<sst xmlns="http://schemas.openxmlformats.org/spreadsheetml/2006/main" count="52" uniqueCount="41">
  <si>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</si>
  <si>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</si>
  <si>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</si>
  <si>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</si>
  <si>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</si>
  <si>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</si>
  <si>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</si>
  <si>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</si>
  <si>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</si>
  <si>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</si>
  <si>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</si>
  <si>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</si>
  <si>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</si>
  <si>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</si>
  <si>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</si>
  <si>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</si>
  <si>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</si>
  <si>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</si>
  <si>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</si>
  <si>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</si>
  <si>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</si>
  <si>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</si>
  <si>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</si>
  <si>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</si>
  <si>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</si>
  <si>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</si>
  <si>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</si>
  <si>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</si>
  <si>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</si>
  <si>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</si>
  <si>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DR. GUILLERMO REYES MORALES</t>
  </si>
  <si>
    <t>IMCT</t>
  </si>
  <si>
    <t>MECATRÓNICA</t>
  </si>
  <si>
    <t>Feb-Jul 2023</t>
  </si>
  <si>
    <t>MANUFACTURA AVANZADA</t>
  </si>
  <si>
    <t>ROBOTICA</t>
  </si>
  <si>
    <t>CONTROL</t>
  </si>
  <si>
    <t>611A</t>
  </si>
  <si>
    <t>811A</t>
  </si>
  <si>
    <t>811B</t>
  </si>
  <si>
    <t>ING. YOSAFAT MORTERA ELIAS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</si>
</sst>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7" zoomScale="68" zoomScaleNormal="68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29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32</v>
      </c>
      <c r="F6" s="22"/>
      <c r="G6" s="22"/>
      <c r="H6" s="22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</v>
      </c>
      <c r="C8" s="32"/>
      <c r="D8" s="14" t="s">
        <v>5</v>
      </c>
      <c r="E8" s="5">
        <v>4</v>
      </c>
      <c r="G8" s="4" t="s">
        <v>6</v>
      </c>
      <c r="H8" s="5">
        <v>3</v>
      </c>
      <c r="I8" s="31" t="s">
        <v>7</v>
      </c>
      <c r="J8" s="31"/>
      <c r="K8" s="31"/>
      <c r="L8" s="32" t="s">
        <v>33</v>
      </c>
      <c r="M8" s="32"/>
      <c r="N8" s="32"/>
    </row>
    <row r="10" spans="1:14" ht="13.15" x14ac:dyDescent="0.25">
      <c r="A10" s="4" t="s">
        <v>8</v>
      </c>
      <c r="B10" s="32" t="s">
        <v>30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9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1" customFormat="1" ht="13.15" x14ac:dyDescent="0.25">
      <c r="A14" s="8" t="s">
        <v>34</v>
      </c>
      <c r="B14" s="9" t="s">
        <v>21</v>
      </c>
      <c r="C14" s="9" t="s">
        <v>37</v>
      </c>
      <c r="D14" s="9" t="s">
        <v>31</v>
      </c>
      <c r="E14" s="9">
        <v>28</v>
      </c>
      <c r="F14" s="9">
        <v>28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86</v>
      </c>
      <c r="N14" s="15">
        <v>0.36</v>
      </c>
    </row>
    <row r="15" spans="1:14" s="11" customFormat="1" ht="13.15" x14ac:dyDescent="0.25">
      <c r="A15" s="8" t="s">
        <v>35</v>
      </c>
      <c r="B15" s="9" t="s">
        <v>21</v>
      </c>
      <c r="C15" s="9" t="s">
        <v>38</v>
      </c>
      <c r="D15" s="9" t="s">
        <v>31</v>
      </c>
      <c r="E15" s="9">
        <v>24</v>
      </c>
      <c r="F15" s="9">
        <v>23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79</v>
      </c>
      <c r="N15" s="15">
        <v>0.96</v>
      </c>
    </row>
    <row r="16" spans="1:14" s="11" customFormat="1" ht="13.15" x14ac:dyDescent="0.25">
      <c r="A16" s="8" t="s">
        <v>35</v>
      </c>
      <c r="B16" s="9" t="s">
        <v>21</v>
      </c>
      <c r="C16" s="9" t="s">
        <v>39</v>
      </c>
      <c r="D16" s="9" t="s">
        <v>31</v>
      </c>
      <c r="E16" s="9">
        <v>12</v>
      </c>
      <c r="F16" s="9">
        <v>12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88</v>
      </c>
      <c r="N16" s="15">
        <v>0.57999999999999996</v>
      </c>
    </row>
    <row r="17" spans="1:14" s="11" customFormat="1" ht="13.15" x14ac:dyDescent="0.25">
      <c r="A17" s="8" t="s">
        <v>36</v>
      </c>
      <c r="B17" s="9" t="s">
        <v>21</v>
      </c>
      <c r="C17" s="9" t="s">
        <v>38</v>
      </c>
      <c r="D17" s="9" t="s">
        <v>31</v>
      </c>
      <c r="E17" s="9">
        <v>24</v>
      </c>
      <c r="F17" s="9">
        <v>23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79</v>
      </c>
      <c r="N17" s="15">
        <v>0.92</v>
      </c>
    </row>
    <row r="18" spans="1:14" s="11" customFormat="1" ht="13.15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13.15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86</v>
      </c>
      <c r="G28" s="17"/>
      <c r="H28" s="18"/>
      <c r="I28" s="17">
        <f t="shared" si="0"/>
        <v>2</v>
      </c>
      <c r="J28" s="18"/>
      <c r="K28" s="17">
        <v>0</v>
      </c>
      <c r="L28" s="18">
        <f t="shared" si="1"/>
        <v>0</v>
      </c>
      <c r="M28" s="17">
        <f>AVERAGE(M14:M27)</f>
        <v>83</v>
      </c>
      <c r="N28" s="19">
        <f>AVERAGE(N14:N27)</f>
        <v>0.70499999999999996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2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t="13.15" hidden="1" x14ac:dyDescent="0.25">
      <c r="A35" s="37" t="e">
        <v>#REF!</v>
      </c>
      <c r="B35" s="37"/>
      <c r="C35" s="6"/>
      <c r="E35" s="37"/>
      <c r="F35" s="37"/>
      <c r="G35" s="37"/>
      <c r="H35" s="37"/>
    </row>
    <row r="36" spans="1:10" ht="13.15" hidden="1" x14ac:dyDescent="0.25"/>
    <row r="37" spans="1:10" ht="45" customHeight="1" x14ac:dyDescent="0.2">
      <c r="B37" s="38" t="str">
        <f>B10</f>
        <v>DR. GUILLERMO REYES MORALES</v>
      </c>
      <c r="C37" s="38"/>
      <c r="D37" s="38"/>
      <c r="E37" s="13"/>
      <c r="F37" s="13"/>
      <c r="G37" s="38" t="s">
        <v>40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2023-03-28T17:26:14Z</dcterms:modified>
  <cp:category/>
  <cp:contentStatus/>
</cp:coreProperties>
</file>