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s Individual 1\"/>
    </mc:Choice>
  </mc:AlternateContent>
  <xr:revisionPtr revIDLastSave="0" documentId="13_ncr:1_{D712E37E-E064-4F36-8927-5FCEFCD37FD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8" i="7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<sst xmlns="http://schemas.openxmlformats.org/spreadsheetml/2006/main" count="109" uniqueCount="49">
  <si>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</si>
  <si>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</si>
  <si>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</si>
  <si>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</si>
  <si>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</si>
  <si>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</si>
  <si>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</si>
  <si>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</si>
  <si>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</si>
  <si>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</si>
  <si>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</si>
  <si>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</si>
  <si>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</si>
  <si>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</si>
  <si>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</si>
  <si>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</si>
  <si>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</si>
  <si>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</si>
  <si>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</si>
  <si>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</si>
  <si>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</si>
  <si>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</si>
  <si>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</si>
  <si>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</si>
  <si>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</si>
  <si>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REPORTE DE INVESTIGACION</t>
  </si>
  <si>
    <t>Jefe de División de Ingeniería en Ingenieria Industrial</t>
  </si>
  <si>
    <t>Jefe de División de Ingeniería Industrial</t>
  </si>
  <si>
    <t>Docente de Ingenieria Industrial</t>
  </si>
  <si>
    <t>MECATRONICA</t>
  </si>
  <si>
    <t>DR. GUILLERMO REYES MORALES</t>
  </si>
  <si>
    <t>FEB-JUL 23</t>
  </si>
  <si>
    <t xml:space="preserve">Revision del estado del arte del tema a publicar </t>
  </si>
  <si>
    <t>Busqueda de Revistas Indexadas acorde al tema de publicacion</t>
  </si>
  <si>
    <t>Descarga del formato en la revista indexada a publicar</t>
  </si>
  <si>
    <t>Redaccion del articulo de acuerdo al estilo que solicita la revista</t>
  </si>
  <si>
    <t>Revision de plagio en el sofware Turnitin Similarity</t>
  </si>
  <si>
    <t>Envio del articulo a la Revista Indexada</t>
  </si>
  <si>
    <t>20/02/2023-23/06/2023</t>
  </si>
  <si>
    <t>ING. YOSAFAT MORTERA ELIAS</t>
  </si>
  <si>
    <t>Archivos Electronicos de articulos indexados</t>
  </si>
  <si>
    <t>Archivo Electronico del formato</t>
  </si>
  <si>
    <t>Archivo Electronico del articulo</t>
  </si>
  <si>
    <t>Archivo Electronico del resultado del plagio</t>
  </si>
  <si>
    <t>correo electronico enviado a la revista indexada</t>
  </si>
  <si>
    <t>MCJYS. OFELIA ENRIQUEZ ORDAZ</t>
  </si>
  <si>
    <t xml:space="preserve">
1 articulo indexado enviado </t>
  </si>
  <si>
    <t>20/02/2023-19/04/2023</t>
  </si>
  <si>
    <t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</si>
</sst>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0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29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19" t="s">
        <v>31</v>
      </c>
      <c r="G9" s="19"/>
    </row>
    <row r="11" spans="1:7" ht="31.5" customHeight="1" x14ac:dyDescent="0.25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48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46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32</v>
      </c>
      <c r="B21" s="26"/>
      <c r="C21" s="26"/>
      <c r="D21" s="26"/>
      <c r="E21" s="26"/>
      <c r="F21" s="27"/>
      <c r="G21" s="11" t="s">
        <v>38</v>
      </c>
    </row>
    <row r="22" spans="1:7" s="6" customFormat="1" x14ac:dyDescent="0.25">
      <c r="A22" s="25" t="s">
        <v>33</v>
      </c>
      <c r="B22" s="26"/>
      <c r="C22" s="26"/>
      <c r="D22" s="26"/>
      <c r="E22" s="26"/>
      <c r="F22" s="27"/>
      <c r="G22" s="11" t="s">
        <v>38</v>
      </c>
    </row>
    <row r="23" spans="1:7" s="6" customFormat="1" x14ac:dyDescent="0.25">
      <c r="A23" s="25" t="s">
        <v>34</v>
      </c>
      <c r="B23" s="26"/>
      <c r="C23" s="26"/>
      <c r="D23" s="26"/>
      <c r="E23" s="26"/>
      <c r="F23" s="27"/>
      <c r="G23" s="11" t="s">
        <v>38</v>
      </c>
    </row>
    <row r="24" spans="1:7" s="6" customFormat="1" x14ac:dyDescent="0.25">
      <c r="A24" s="25" t="s">
        <v>35</v>
      </c>
      <c r="B24" s="26"/>
      <c r="C24" s="26"/>
      <c r="D24" s="26"/>
      <c r="E24" s="26"/>
      <c r="F24" s="27"/>
      <c r="G24" s="11" t="s">
        <v>38</v>
      </c>
    </row>
    <row r="25" spans="1:7" s="6" customFormat="1" x14ac:dyDescent="0.25">
      <c r="A25" s="25" t="s">
        <v>36</v>
      </c>
      <c r="B25" s="26"/>
      <c r="C25" s="26"/>
      <c r="D25" s="26"/>
      <c r="E25" s="26"/>
      <c r="F25" s="27"/>
      <c r="G25" s="11" t="s">
        <v>38</v>
      </c>
    </row>
    <row r="26" spans="1:7" s="6" customFormat="1" x14ac:dyDescent="0.25">
      <c r="A26" s="25" t="s">
        <v>37</v>
      </c>
      <c r="B26" s="26"/>
      <c r="C26" s="26"/>
      <c r="D26" s="26"/>
      <c r="E26" s="26"/>
      <c r="F26" s="27"/>
      <c r="G26" s="11" t="s">
        <v>38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0" t="s">
        <v>39</v>
      </c>
      <c r="D37" s="20"/>
      <c r="E37"/>
      <c r="F37" s="21" t="s">
        <v>45</v>
      </c>
      <c r="G37" s="21"/>
    </row>
    <row r="38" spans="1:7" ht="28.5" customHeight="1" x14ac:dyDescent="0.25">
      <c r="A38" s="9" t="s">
        <v>15</v>
      </c>
      <c r="C38" s="30" t="s">
        <v>26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ht="31.5" customHeight="1" x14ac:dyDescent="0.25">
      <c r="A11" s="4" t="s">
        <v>4</v>
      </c>
      <c r="B11" s="20" t="str">
        <f>Registro!B11</f>
        <v>REPORTE DE INVESTIGACION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8" customHeight="1" x14ac:dyDescent="0.25">
      <c r="A14" s="17" t="s">
        <v>48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Revision del estado del arte del tema a publicar </v>
      </c>
      <c r="B21" s="17"/>
      <c r="C21" s="37" t="s">
        <v>47</v>
      </c>
      <c r="D21" s="37"/>
      <c r="E21" s="37"/>
      <c r="F21" s="17" t="s">
        <v>40</v>
      </c>
      <c r="G21" s="17"/>
      <c r="H21" s="10">
        <v>0.33</v>
      </c>
    </row>
    <row r="22" spans="1:8" s="6" customFormat="1" ht="35.25" customHeight="1" x14ac:dyDescent="0.25">
      <c r="A22" s="17" t="str">
        <f>Registro!A23</f>
        <v>Descarga del formato en la revista indexada a publicar</v>
      </c>
      <c r="B22" s="17"/>
      <c r="C22" s="37" t="s">
        <v>47</v>
      </c>
      <c r="D22" s="37"/>
      <c r="E22" s="37"/>
      <c r="F22" s="17" t="s">
        <v>41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>Redaccion del articulo de acuerdo al estilo que solicita la revista</v>
      </c>
      <c r="B23" s="17"/>
      <c r="C23" s="40" t="s">
        <v>47</v>
      </c>
      <c r="D23" s="40"/>
      <c r="E23" s="40"/>
      <c r="F23" s="17" t="s">
        <v>42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Revision de plagio en el sofware Turnitin Similarity</v>
      </c>
      <c r="B24" s="17"/>
      <c r="C24" s="40" t="s">
        <v>47</v>
      </c>
      <c r="D24" s="40"/>
      <c r="E24" s="40"/>
      <c r="F24" s="17" t="s">
        <v>43</v>
      </c>
      <c r="G24" s="17"/>
      <c r="H24" s="10">
        <v>0.33</v>
      </c>
    </row>
    <row r="25" spans="1:8" s="6" customFormat="1" ht="35.25" customHeight="1" x14ac:dyDescent="0.25">
      <c r="A25" s="17" t="str">
        <f>Registro!A26</f>
        <v>Envio del articulo a la Revista Indexada</v>
      </c>
      <c r="B25" s="17"/>
      <c r="C25" s="40" t="s">
        <v>47</v>
      </c>
      <c r="D25" s="40"/>
      <c r="E25" s="40"/>
      <c r="F25" s="17" t="s">
        <v>44</v>
      </c>
      <c r="G25" s="17"/>
      <c r="H25" s="10">
        <v>0.33</v>
      </c>
    </row>
    <row r="26" spans="1:8" s="6" customFormat="1" ht="35.25" customHeight="1" x14ac:dyDescent="0.2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0" t="str">
        <f>Registro!C37</f>
        <v>ING. YOSAFAT MORTERA ELIAS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5">
      <c r="A36" s="9" t="s">
        <v>28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x14ac:dyDescent="0.25">
      <c r="A11" s="4" t="s">
        <v>4</v>
      </c>
      <c r="B11" s="21" t="str">
        <f>Registro!B11</f>
        <v>REPORTE DE 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Revision del estado del arte del tema a publicar </v>
      </c>
      <c r="B21" s="17"/>
      <c r="C21" s="40"/>
      <c r="D21" s="40"/>
      <c r="E21" s="40"/>
      <c r="F21" s="41"/>
      <c r="G21" s="41"/>
      <c r="H21" s="10"/>
    </row>
    <row r="22" spans="1:8" s="6" customFormat="1" ht="35.25" customHeight="1" x14ac:dyDescent="0.25">
      <c r="A22" s="17" t="str">
        <f>Registro!A23</f>
        <v>Descarga del formato en la revista indexada a publicar</v>
      </c>
      <c r="B22" s="17"/>
      <c r="C22" s="40"/>
      <c r="D22" s="40"/>
      <c r="E22" s="40"/>
      <c r="F22" s="17"/>
      <c r="G22" s="17"/>
      <c r="H22" s="10"/>
    </row>
    <row r="23" spans="1:8" s="6" customFormat="1" ht="35.25" customHeight="1" x14ac:dyDescent="0.25">
      <c r="A23" s="17" t="str">
        <f>Registro!A24</f>
        <v>Redaccion del articulo de acuerdo al estilo que solicita la revista</v>
      </c>
      <c r="B23" s="17"/>
      <c r="C23" s="40"/>
      <c r="D23" s="40"/>
      <c r="E23" s="40"/>
      <c r="F23" s="17"/>
      <c r="G23" s="17"/>
      <c r="H23" s="10"/>
    </row>
    <row r="24" spans="1:8" s="6" customFormat="1" ht="35.25" customHeight="1" x14ac:dyDescent="0.25">
      <c r="A24" s="17" t="str">
        <f>Registro!A25</f>
        <v>Revision de plagio en el sofware Turnitin Similarity</v>
      </c>
      <c r="B24" s="17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17" t="str">
        <f>Registro!A26</f>
        <v>Envio del articulo a la Revista Indexada</v>
      </c>
      <c r="B25" s="17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5">
      <c r="A36" s="9" t="str">
        <f>B8</f>
        <v>DR. GUILLERMO REYES MORALES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x14ac:dyDescent="0.25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1.4" customHeight="1" x14ac:dyDescent="0.25">
      <c r="A14" s="17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" customHeight="1" x14ac:dyDescent="0.25">
      <c r="A21" s="17" t="str">
        <f>Registro!A21</f>
        <v xml:space="preserve">Revision del estado del arte del tema a publicar </v>
      </c>
      <c r="B21" s="17"/>
      <c r="C21" s="40"/>
      <c r="D21" s="40"/>
      <c r="E21" s="40"/>
      <c r="F21" s="41"/>
      <c r="G21" s="41"/>
      <c r="H21" s="10"/>
    </row>
    <row r="22" spans="1:8" s="6" customFormat="1" ht="28.2" customHeight="1" x14ac:dyDescent="0.25">
      <c r="A22" s="17" t="str">
        <f>Registro!A23</f>
        <v>Descarga del formato en la revista indexada a publicar</v>
      </c>
      <c r="B22" s="17"/>
      <c r="C22" s="40"/>
      <c r="D22" s="40"/>
      <c r="E22" s="40"/>
      <c r="F22" s="17"/>
      <c r="G22" s="17"/>
      <c r="H22" s="10"/>
    </row>
    <row r="23" spans="1:8" s="6" customFormat="1" ht="26.4" customHeight="1" x14ac:dyDescent="0.25">
      <c r="A23" s="17" t="str">
        <f>Registro!A24</f>
        <v>Redaccion del articulo de acuerdo al estilo que solicita la revista</v>
      </c>
      <c r="B23" s="17"/>
      <c r="C23" s="40"/>
      <c r="D23" s="40"/>
      <c r="E23" s="40"/>
      <c r="F23" s="17"/>
      <c r="G23" s="17"/>
      <c r="H23" s="10"/>
    </row>
    <row r="24" spans="1:8" s="6" customFormat="1" ht="25.2" customHeight="1" x14ac:dyDescent="0.25">
      <c r="A24" s="17" t="str">
        <f>Registro!A25</f>
        <v>Revision de plagio en el sofware Turnitin Similarity</v>
      </c>
      <c r="B24" s="17"/>
      <c r="C24" s="40"/>
      <c r="D24" s="40"/>
      <c r="E24" s="40"/>
      <c r="F24" s="41"/>
      <c r="G24" s="41"/>
      <c r="H24" s="10"/>
    </row>
    <row r="25" spans="1:8" s="6" customFormat="1" ht="25.8" customHeight="1" x14ac:dyDescent="0.25">
      <c r="A25" s="17" t="str">
        <f>Registro!A26</f>
        <v>Envio del articulo a la Revista Indexada</v>
      </c>
      <c r="B25" s="17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17"/>
      <c r="G26" s="17"/>
      <c r="H26" s="10"/>
    </row>
    <row r="27" spans="1:8" s="6" customFormat="1" x14ac:dyDescent="0.25">
      <c r="A27" s="41"/>
      <c r="B27" s="41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YOSAFAT MORTERA ELIAS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5">
      <c r="A36" s="9" t="str">
        <f>B8</f>
        <v>DR. GUILLERMO REYES MORALES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2023-04-25T04:35:55Z</dcterms:modified>
</cp:coreProperties>
</file>