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FEBRERO-JULIO 2023\ESCOLARIZADO\REPORTES MCPA\PROYECTOS INDV\REPORTE 1\"/>
    </mc:Choice>
  </mc:AlternateContent>
  <xr:revisionPtr revIDLastSave="0" documentId="13_ncr:1_{52BA6E19-5CB1-4FB0-A437-8258EA20E44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36" i="7"/>
  <c r="A35" i="7"/>
  <c r="A26" i="8"/>
  <c r="A25" i="8"/>
  <c r="A24" i="8"/>
  <c r="A23" i="8"/>
  <c r="A22" i="8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1" i="7"/>
  <c r="A17" i="7"/>
  <c r="A14" i="7"/>
  <c r="B11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<sst xmlns="http://schemas.openxmlformats.org/spreadsheetml/2006/main" count="139" uniqueCount="52">
  <si>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</si>
  <si>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</si>
  <si>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</si>
  <si>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</si>
  <si>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</si>
  <si>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</si>
  <si>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</si>
  <si>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</si>
  <si>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</si>
  <si>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</si>
  <si>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</si>
  <si>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</si>
  <si>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</si>
  <si>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</si>
  <si>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</si>
  <si>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</si>
  <si>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</si>
  <si>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</si>
  <si>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</si>
  <si>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</si>
  <si>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</si>
  <si>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</si>
  <si>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</si>
  <si>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</si>
  <si>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</si>
  <si>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</si>
  <si>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</si>
  <si>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</si>
  <si>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</si>
  <si>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</si>
  <si>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</si>
  <si>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</si>
  <si>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</si>
  <si>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</si>
  <si>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</si>
  <si>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</si>
  <si>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Archivo electronico</t>
  </si>
  <si>
    <t>Examen elaborado</t>
  </si>
  <si>
    <t>Reporte de proyectos parciales e individuales en plataforma</t>
  </si>
  <si>
    <t>Jefe de División de Ingeniería Industrial</t>
  </si>
  <si>
    <t>Listas de cotejos/Examen resuelto</t>
  </si>
  <si>
    <t>Subdirectora  Académica</t>
  </si>
  <si>
    <t>MTRA. OFELIA ENRIQUEZ ORDAZ</t>
  </si>
  <si>
    <t>Subdirectora Académica</t>
  </si>
  <si>
    <t>22/10/22-18/11/22</t>
  </si>
  <si>
    <t xml:space="preserve">Pantalla de Libro consultado </t>
  </si>
  <si>
    <t>19/11/2022-06/01/23</t>
  </si>
  <si>
    <t>20/02/2023-23/06/2023</t>
  </si>
  <si>
    <t>Portada de libro consultados</t>
  </si>
  <si>
    <t xml:space="preserve">MII. MA. DE LA CRUZ PORRAS ARIAS </t>
  </si>
  <si>
    <t>FEB - JUL 2023</t>
  </si>
  <si>
    <t>MII. MARIA DE LA C. PORRAS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</si>
</sst>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9" fontId="11" fillId="0" borderId="2" xfId="1" applyFont="1" applyBorder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opLeftCell="A19" zoomScale="110" zoomScaleNormal="11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11.453125" style="1"/>
    <col min="7" max="7" width="20.90625" style="1" customWidth="1"/>
    <col min="8" max="16384" width="11.453125" style="1"/>
  </cols>
  <sheetData>
    <row r="1" spans="1:7" ht="56.25" customHeight="1" x14ac:dyDescent="0.25">
      <c r="B1" s="41" t="s">
        <v>21</v>
      </c>
      <c r="C1" s="41"/>
      <c r="D1" s="41"/>
      <c r="E1" s="41"/>
      <c r="F1" s="41"/>
      <c r="G1" s="41"/>
    </row>
    <row r="3" spans="1:7" ht="13" x14ac:dyDescent="0.3">
      <c r="A3" s="47" t="s">
        <v>23</v>
      </c>
      <c r="B3" s="47"/>
      <c r="C3" s="47"/>
      <c r="D3" s="47"/>
      <c r="E3" s="47"/>
      <c r="F3" s="47"/>
      <c r="G3" s="4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7" t="s">
        <v>0</v>
      </c>
      <c r="B5" s="47"/>
      <c r="C5" s="47"/>
      <c r="D5" s="47"/>
      <c r="E5" s="47"/>
      <c r="F5" s="47"/>
      <c r="G5" s="47"/>
    </row>
    <row r="6" spans="1:7" ht="13" x14ac:dyDescent="0.3">
      <c r="A6" s="48" t="s">
        <v>1</v>
      </c>
      <c r="B6" s="48"/>
      <c r="C6" s="48"/>
      <c r="D6" s="26" t="s">
        <v>29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5" t="s">
        <v>30</v>
      </c>
      <c r="C8" s="45"/>
      <c r="D8" s="45"/>
      <c r="E8" s="45"/>
      <c r="F8" s="45"/>
      <c r="G8" s="45"/>
    </row>
    <row r="9" spans="1:7" ht="14.5" x14ac:dyDescent="0.35">
      <c r="A9"/>
      <c r="B9"/>
      <c r="C9"/>
      <c r="E9" s="4" t="s">
        <v>11</v>
      </c>
      <c r="F9" s="28" t="s">
        <v>50</v>
      </c>
      <c r="G9" s="28"/>
    </row>
    <row r="11" spans="1:7" ht="31.5" customHeight="1" x14ac:dyDescent="0.3">
      <c r="A11" s="4" t="s">
        <v>4</v>
      </c>
      <c r="B11" s="46" t="s">
        <v>24</v>
      </c>
      <c r="C11" s="46"/>
      <c r="D11" s="46"/>
      <c r="E11" s="46"/>
      <c r="F11" s="46"/>
      <c r="G11" s="4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7" t="s">
        <v>32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35" t="s">
        <v>33</v>
      </c>
      <c r="B21" s="36"/>
      <c r="C21" s="36"/>
      <c r="D21" s="36"/>
      <c r="E21" s="36"/>
      <c r="F21" s="37"/>
      <c r="G21" s="11" t="s">
        <v>47</v>
      </c>
    </row>
    <row r="22" spans="1:7" s="6" customFormat="1" x14ac:dyDescent="0.25">
      <c r="A22" s="35" t="s">
        <v>26</v>
      </c>
      <c r="B22" s="36"/>
      <c r="C22" s="36"/>
      <c r="D22" s="36"/>
      <c r="E22" s="36"/>
      <c r="F22" s="37"/>
      <c r="G22" s="11" t="s">
        <v>47</v>
      </c>
    </row>
    <row r="23" spans="1:7" s="6" customFormat="1" x14ac:dyDescent="0.25">
      <c r="A23" s="38" t="s">
        <v>27</v>
      </c>
      <c r="B23" s="39"/>
      <c r="C23" s="39"/>
      <c r="D23" s="39"/>
      <c r="E23" s="39"/>
      <c r="F23" s="40"/>
      <c r="G23" s="11" t="s">
        <v>47</v>
      </c>
    </row>
    <row r="24" spans="1:7" s="6" customFormat="1" x14ac:dyDescent="0.25">
      <c r="A24" s="38" t="s">
        <v>28</v>
      </c>
      <c r="B24" s="39"/>
      <c r="C24" s="39"/>
      <c r="D24" s="39"/>
      <c r="E24" s="39"/>
      <c r="F24" s="40"/>
      <c r="G24" s="11" t="s">
        <v>47</v>
      </c>
    </row>
    <row r="25" spans="1:7" s="6" customFormat="1" x14ac:dyDescent="0.25">
      <c r="A25" s="38" t="s">
        <v>31</v>
      </c>
      <c r="B25" s="39"/>
      <c r="C25" s="39"/>
      <c r="D25" s="39"/>
      <c r="E25" s="39"/>
      <c r="F25" s="40"/>
      <c r="G25" s="11" t="s">
        <v>47</v>
      </c>
    </row>
    <row r="26" spans="1:7" s="6" customFormat="1" x14ac:dyDescent="0.25">
      <c r="A26" s="35" t="s">
        <v>34</v>
      </c>
      <c r="B26" s="36"/>
      <c r="C26" s="36"/>
      <c r="D26" s="36"/>
      <c r="E26" s="36"/>
      <c r="F26" s="37"/>
      <c r="G26" s="11" t="s">
        <v>47</v>
      </c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35"/>
      <c r="B31" s="36"/>
      <c r="C31" s="36"/>
      <c r="D31" s="36"/>
      <c r="E31" s="36"/>
      <c r="F31" s="37"/>
      <c r="G31" s="11"/>
    </row>
    <row r="32" spans="1:7" s="6" customFormat="1" x14ac:dyDescent="0.25">
      <c r="A32" s="35"/>
      <c r="B32" s="36"/>
      <c r="C32" s="36"/>
      <c r="D32" s="36"/>
      <c r="E32" s="36"/>
      <c r="F32" s="37"/>
      <c r="G32" s="11"/>
    </row>
    <row r="33" spans="1:7" s="6" customFormat="1" x14ac:dyDescent="0.25">
      <c r="A33" s="42"/>
      <c r="B33" s="43"/>
      <c r="C33" s="43"/>
      <c r="D33" s="43"/>
      <c r="E33" s="43"/>
      <c r="F33" s="44"/>
      <c r="G33" s="11"/>
    </row>
    <row r="34" spans="1:7" s="6" customFormat="1" x14ac:dyDescent="0.25">
      <c r="A34" s="42"/>
      <c r="B34" s="43"/>
      <c r="C34" s="43"/>
      <c r="D34" s="43"/>
      <c r="E34" s="43"/>
      <c r="F34" s="44"/>
      <c r="G34" s="11"/>
    </row>
    <row r="35" spans="1:7" s="6" customFormat="1" x14ac:dyDescent="0.25">
      <c r="A35" s="42"/>
      <c r="B35" s="43"/>
      <c r="C35" s="43"/>
      <c r="D35" s="43"/>
      <c r="E35" s="43"/>
      <c r="F35" s="44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24" t="s">
        <v>10</v>
      </c>
      <c r="B37" s="24"/>
      <c r="C37" s="24"/>
      <c r="D37" s="24"/>
      <c r="E37" s="24"/>
      <c r="F37" s="24"/>
      <c r="G37" s="24"/>
    </row>
    <row r="38" spans="1:7" s="6" customFormat="1" ht="46.5" customHeight="1" x14ac:dyDescent="0.25">
      <c r="A38" s="25"/>
      <c r="B38" s="25"/>
      <c r="C38" s="25"/>
      <c r="D38" s="25"/>
      <c r="E38" s="25"/>
      <c r="F38" s="25"/>
      <c r="G38" s="25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B41" s="15"/>
      <c r="C41" s="29" t="s">
        <v>51</v>
      </c>
      <c r="D41" s="29"/>
      <c r="E41" s="16"/>
      <c r="F41" s="29" t="s">
        <v>42</v>
      </c>
      <c r="G41" s="29"/>
    </row>
    <row r="42" spans="1:7" ht="28.5" customHeight="1" x14ac:dyDescent="0.25">
      <c r="A42" s="9" t="s">
        <v>15</v>
      </c>
      <c r="C42" s="30" t="s">
        <v>39</v>
      </c>
      <c r="D42" s="30"/>
      <c r="F42" s="31" t="s">
        <v>43</v>
      </c>
      <c r="G42" s="31"/>
    </row>
    <row r="44" spans="1:7" x14ac:dyDescent="0.25">
      <c r="A44" s="23" t="s">
        <v>19</v>
      </c>
      <c r="B44" s="23"/>
      <c r="C44" s="23"/>
      <c r="D44" s="23"/>
      <c r="E44" s="23"/>
      <c r="F44" s="23"/>
      <c r="G44" s="23"/>
    </row>
  </sheetData>
  <mergeCells count="37">
    <mergeCell ref="A32:F32"/>
    <mergeCell ref="A30:F30"/>
    <mergeCell ref="A24:F24"/>
    <mergeCell ref="A25:F25"/>
    <mergeCell ref="A26:F26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L25" sqref="K25:L25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47" t="s">
        <v>23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0" t="s">
        <v>29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 xml:space="preserve">MII. ELVIRA GOMEZ BARRIENTOS 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1</v>
      </c>
      <c r="C9" s="45"/>
      <c r="D9" s="8"/>
      <c r="F9" s="4" t="s">
        <v>11</v>
      </c>
      <c r="G9" s="28" t="str">
        <f>Registro!F9</f>
        <v>FEB - JUL 2023</v>
      </c>
      <c r="H9" s="28"/>
    </row>
    <row r="11" spans="1:8" ht="31.5" customHeight="1" x14ac:dyDescent="0.3">
      <c r="A11" s="4" t="s">
        <v>4</v>
      </c>
      <c r="B11" s="46" t="str">
        <f>Registro!B11</f>
        <v>DOCENCIA (PREPARACION DE CLASES, CORRECCION DE EXAMENES, REDACCION.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51" t="str">
        <f>Registro!A21</f>
        <v>Preparación de clases y/o material didactico de las diferentes materias marcadas en horario</v>
      </c>
      <c r="B21" s="51"/>
      <c r="C21" s="65" t="s">
        <v>47</v>
      </c>
      <c r="D21" s="66"/>
      <c r="E21" s="67"/>
      <c r="F21" s="51" t="s">
        <v>35</v>
      </c>
      <c r="G21" s="51"/>
      <c r="H21" s="10">
        <v>0.33</v>
      </c>
    </row>
    <row r="22" spans="1:8" s="6" customFormat="1" ht="35.25" customHeight="1" x14ac:dyDescent="0.25">
      <c r="A22" s="51" t="str">
        <f>Registro!A22</f>
        <v>Investigación Documental del contenido de las asignaturas</v>
      </c>
      <c r="B22" s="51"/>
      <c r="C22" s="65" t="s">
        <v>47</v>
      </c>
      <c r="D22" s="66"/>
      <c r="E22" s="67"/>
      <c r="F22" s="51" t="s">
        <v>48</v>
      </c>
      <c r="G22" s="51"/>
      <c r="H22" s="10">
        <v>0.33</v>
      </c>
    </row>
    <row r="23" spans="1:8" s="6" customFormat="1" ht="35.25" customHeight="1" x14ac:dyDescent="0.25">
      <c r="A23" s="51" t="str">
        <f>Registro!A23</f>
        <v>Elaboración exámenes</v>
      </c>
      <c r="B23" s="51"/>
      <c r="C23" s="65" t="s">
        <v>47</v>
      </c>
      <c r="D23" s="66"/>
      <c r="E23" s="67"/>
      <c r="F23" s="51" t="s">
        <v>37</v>
      </c>
      <c r="G23" s="51"/>
      <c r="H23" s="10">
        <v>0.33</v>
      </c>
    </row>
    <row r="24" spans="1:8" s="6" customFormat="1" ht="35.25" customHeight="1" x14ac:dyDescent="0.25">
      <c r="A24" s="51" t="str">
        <f>Registro!A24</f>
        <v xml:space="preserve">Revision de instrumentos de evalución de diferentes materias </v>
      </c>
      <c r="B24" s="51"/>
      <c r="C24" s="65" t="s">
        <v>47</v>
      </c>
      <c r="D24" s="66"/>
      <c r="E24" s="67"/>
      <c r="F24" s="51" t="s">
        <v>40</v>
      </c>
      <c r="G24" s="51"/>
      <c r="H24" s="10">
        <v>0.33</v>
      </c>
    </row>
    <row r="25" spans="1:8" s="6" customFormat="1" ht="35.25" customHeight="1" x14ac:dyDescent="0.25">
      <c r="A25" s="51" t="str">
        <f>Registro!A25</f>
        <v>Concentrado de calificaciones de las diferentes materias</v>
      </c>
      <c r="B25" s="51"/>
      <c r="C25" s="65" t="s">
        <v>47</v>
      </c>
      <c r="D25" s="66"/>
      <c r="E25" s="67"/>
      <c r="F25" s="54" t="s">
        <v>36</v>
      </c>
      <c r="G25" s="54"/>
      <c r="H25" s="10">
        <v>0.33</v>
      </c>
    </row>
    <row r="26" spans="1:8" s="6" customFormat="1" ht="35.25" customHeight="1" x14ac:dyDescent="0.25">
      <c r="A26" s="51" t="str">
        <f>Registro!A26</f>
        <v>Reportes administrativos varios</v>
      </c>
      <c r="B26" s="51"/>
      <c r="C26" s="65" t="s">
        <v>47</v>
      </c>
      <c r="D26" s="66"/>
      <c r="E26" s="67"/>
      <c r="F26" s="27" t="s">
        <v>38</v>
      </c>
      <c r="G26" s="27"/>
      <c r="H26" s="10">
        <v>0.33</v>
      </c>
    </row>
    <row r="27" spans="1:8" s="6" customFormat="1" ht="35.25" customHeight="1" x14ac:dyDescent="0.25">
      <c r="A27" s="27"/>
      <c r="B27" s="27"/>
      <c r="C27" s="55"/>
      <c r="D27" s="55"/>
      <c r="E27" s="55"/>
      <c r="F27" s="27"/>
      <c r="G27" s="27"/>
      <c r="H27" s="10"/>
    </row>
    <row r="28" spans="1:8" s="6" customFormat="1" x14ac:dyDescent="0.25">
      <c r="A28" s="56"/>
      <c r="B28" s="56"/>
      <c r="C28" s="55"/>
      <c r="D28" s="55"/>
      <c r="E28" s="55"/>
      <c r="F28" s="56"/>
      <c r="G28" s="56"/>
      <c r="H28" s="10"/>
    </row>
    <row r="29" spans="1:8" s="6" customFormat="1" x14ac:dyDescent="0.25">
      <c r="A29" s="56"/>
      <c r="B29" s="56"/>
      <c r="C29" s="55"/>
      <c r="D29" s="55"/>
      <c r="E29" s="55"/>
      <c r="F29" s="56"/>
      <c r="G29" s="56"/>
      <c r="H29" s="10"/>
    </row>
    <row r="30" spans="1:8" s="6" customFormat="1" x14ac:dyDescent="0.25">
      <c r="A30" s="56"/>
      <c r="B30" s="56"/>
      <c r="C30" s="55"/>
      <c r="D30" s="55"/>
      <c r="E30" s="55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29" t="s">
        <v>49</v>
      </c>
      <c r="D35" s="29"/>
      <c r="E35" s="29"/>
      <c r="G35" s="29" t="s">
        <v>42</v>
      </c>
      <c r="H35" s="29"/>
    </row>
    <row r="36" spans="1:8" ht="28.5" customHeight="1" x14ac:dyDescent="0.25">
      <c r="A36" s="9" t="str">
        <f>Registro!A42</f>
        <v>Profesor</v>
      </c>
      <c r="C36" s="57" t="s">
        <v>39</v>
      </c>
      <c r="D36" s="57"/>
      <c r="E36" s="57"/>
      <c r="G36" s="14" t="s">
        <v>41</v>
      </c>
      <c r="H36" s="14"/>
    </row>
    <row r="38" spans="1:8" ht="24.75" customHeight="1" x14ac:dyDescent="0.25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90" zoomScaleNormal="9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12.6328125" style="1" customWidth="1"/>
    <col min="7" max="7" width="13.1796875" style="1" customWidth="1"/>
    <col min="8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47" t="s">
        <v>23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 xml:space="preserve">MII. ELVIRA GOMEZ BARRIENTOS 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2</v>
      </c>
      <c r="C9" s="45"/>
      <c r="D9" s="8"/>
      <c r="F9" s="4" t="s">
        <v>11</v>
      </c>
      <c r="G9" s="28" t="str">
        <f>Registro!F9</f>
        <v>FEB - JUL 2023</v>
      </c>
      <c r="H9" s="28"/>
    </row>
    <row r="11" spans="1:8" ht="13" x14ac:dyDescent="0.3">
      <c r="A11" s="4" t="s">
        <v>4</v>
      </c>
      <c r="B11" s="45" t="str">
        <f>Registro!B11</f>
        <v>DOCENCIA (PREPARACION DE CLASES, CORRECCION DE EXAMENES, REDACCION.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58" t="str">
        <f>Registro!A21</f>
        <v>Preparación de clases y/o material didactico de las diferentes materias marcadas en horario</v>
      </c>
      <c r="B21" s="58"/>
      <c r="C21" s="59" t="s">
        <v>44</v>
      </c>
      <c r="D21" s="59"/>
      <c r="E21" s="59"/>
      <c r="F21" s="58" t="s">
        <v>35</v>
      </c>
      <c r="G21" s="58"/>
      <c r="H21" s="21">
        <v>0.66</v>
      </c>
    </row>
    <row r="22" spans="1:8" s="6" customFormat="1" ht="35.25" customHeight="1" x14ac:dyDescent="0.25">
      <c r="A22" s="58" t="str">
        <f>Registro!A22</f>
        <v>Investigación Documental del contenido de las asignaturas</v>
      </c>
      <c r="B22" s="58"/>
      <c r="C22" s="59" t="s">
        <v>44</v>
      </c>
      <c r="D22" s="59"/>
      <c r="E22" s="59"/>
      <c r="F22" s="58" t="s">
        <v>45</v>
      </c>
      <c r="G22" s="58"/>
      <c r="H22" s="21">
        <v>0.66</v>
      </c>
    </row>
    <row r="23" spans="1:8" s="6" customFormat="1" ht="35.25" customHeight="1" x14ac:dyDescent="0.25">
      <c r="A23" s="58" t="str">
        <f>Registro!A23</f>
        <v>Elaboración exámenes</v>
      </c>
      <c r="B23" s="58"/>
      <c r="C23" s="59" t="s">
        <v>44</v>
      </c>
      <c r="D23" s="59"/>
      <c r="E23" s="59"/>
      <c r="F23" s="58" t="s">
        <v>37</v>
      </c>
      <c r="G23" s="58"/>
      <c r="H23" s="21">
        <v>0.66</v>
      </c>
    </row>
    <row r="24" spans="1:8" s="6" customFormat="1" ht="35.25" customHeight="1" x14ac:dyDescent="0.25">
      <c r="A24" s="58" t="str">
        <f>Registro!A24</f>
        <v xml:space="preserve">Revision de instrumentos de evalución de diferentes materias </v>
      </c>
      <c r="B24" s="58"/>
      <c r="C24" s="59" t="s">
        <v>44</v>
      </c>
      <c r="D24" s="59"/>
      <c r="E24" s="59"/>
      <c r="F24" s="58" t="s">
        <v>40</v>
      </c>
      <c r="G24" s="58"/>
      <c r="H24" s="21">
        <v>0.66</v>
      </c>
    </row>
    <row r="25" spans="1:8" s="6" customFormat="1" ht="35.25" customHeight="1" x14ac:dyDescent="0.25">
      <c r="A25" s="58" t="str">
        <f>Registro!A25</f>
        <v>Concentrado de calificaciones de las diferentes materias</v>
      </c>
      <c r="B25" s="58"/>
      <c r="C25" s="59" t="s">
        <v>44</v>
      </c>
      <c r="D25" s="59"/>
      <c r="E25" s="59"/>
      <c r="F25" s="60" t="s">
        <v>36</v>
      </c>
      <c r="G25" s="60"/>
      <c r="H25" s="21">
        <v>0.66</v>
      </c>
    </row>
    <row r="26" spans="1:8" s="6" customFormat="1" ht="35.25" customHeight="1" x14ac:dyDescent="0.25">
      <c r="A26" s="58" t="str">
        <f>Registro!A26</f>
        <v>Reportes administrativos varios</v>
      </c>
      <c r="B26" s="58"/>
      <c r="C26" s="59" t="s">
        <v>44</v>
      </c>
      <c r="D26" s="59"/>
      <c r="E26" s="59"/>
      <c r="F26" s="61" t="s">
        <v>38</v>
      </c>
      <c r="G26" s="61"/>
      <c r="H26" s="21">
        <v>0.66</v>
      </c>
    </row>
    <row r="27" spans="1:8" s="6" customFormat="1" ht="35.25" customHeight="1" x14ac:dyDescent="0.25">
      <c r="A27" s="27"/>
      <c r="B27" s="27"/>
      <c r="C27" s="55"/>
      <c r="D27" s="55"/>
      <c r="E27" s="55"/>
      <c r="F27" s="27"/>
      <c r="G27" s="27"/>
      <c r="H27" s="10"/>
    </row>
    <row r="28" spans="1:8" s="6" customFormat="1" x14ac:dyDescent="0.25">
      <c r="A28" s="56"/>
      <c r="B28" s="56"/>
      <c r="C28" s="55"/>
      <c r="D28" s="55"/>
      <c r="E28" s="55"/>
      <c r="F28" s="56"/>
      <c r="G28" s="56"/>
      <c r="H28" s="10"/>
    </row>
    <row r="29" spans="1:8" s="6" customFormat="1" x14ac:dyDescent="0.25">
      <c r="A29" s="56"/>
      <c r="B29" s="56"/>
      <c r="C29" s="55"/>
      <c r="D29" s="55"/>
      <c r="E29" s="55"/>
      <c r="F29" s="56"/>
      <c r="G29" s="56"/>
      <c r="H29" s="10"/>
    </row>
    <row r="30" spans="1:8" s="6" customFormat="1" x14ac:dyDescent="0.25">
      <c r="A30" s="56"/>
      <c r="B30" s="56"/>
      <c r="C30" s="55"/>
      <c r="D30" s="55"/>
      <c r="E30" s="55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Registro!C41</f>
        <v>MII. MARIA DE LA C. PORRAS ARIAS</v>
      </c>
      <c r="D35" s="45"/>
      <c r="E35" s="45"/>
      <c r="G35" s="45" t="str">
        <f>Registro!F41</f>
        <v>MTRA. OFELIA ENRIQUEZ ORDAZ</v>
      </c>
      <c r="H35" s="45"/>
    </row>
    <row r="36" spans="1:8" ht="28.5" customHeight="1" x14ac:dyDescent="0.25">
      <c r="A36" s="9" t="str">
        <f>B8</f>
        <v xml:space="preserve">MII. ELVIRA GOMEZ BARRIENTOS </v>
      </c>
      <c r="C36" s="57" t="s">
        <v>16</v>
      </c>
      <c r="D36" s="57"/>
      <c r="E36" s="57"/>
      <c r="G36" s="14" t="s">
        <v>14</v>
      </c>
      <c r="H36" s="14"/>
    </row>
    <row r="38" spans="1:8" ht="24.75" customHeight="1" x14ac:dyDescent="0.25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19" zoomScaleNormal="100" zoomScaleSheetLayoutView="100" workbookViewId="0">
      <selection activeCell="A21" sqref="A21:H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ht="13" x14ac:dyDescent="0.3">
      <c r="A3" s="47" t="s">
        <v>23</v>
      </c>
      <c r="B3" s="47"/>
      <c r="C3" s="47"/>
      <c r="D3" s="47"/>
      <c r="E3" s="47"/>
      <c r="F3" s="47"/>
      <c r="G3" s="47"/>
      <c r="H3" s="4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7" t="s">
        <v>0</v>
      </c>
      <c r="B5" s="47"/>
      <c r="C5" s="47"/>
      <c r="D5" s="47"/>
      <c r="E5" s="47"/>
      <c r="F5" s="47"/>
      <c r="G5" s="47"/>
      <c r="H5" s="47"/>
    </row>
    <row r="6" spans="1:8" ht="13" x14ac:dyDescent="0.3">
      <c r="A6" s="48" t="s">
        <v>1</v>
      </c>
      <c r="B6" s="48"/>
      <c r="C6" s="48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 xml:space="preserve">MII. ELVIRA GOMEZ BARRIENTOS 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3</v>
      </c>
      <c r="C9" s="45"/>
      <c r="D9" s="8"/>
      <c r="F9" s="4" t="s">
        <v>11</v>
      </c>
      <c r="G9" s="28" t="str">
        <f>Registro!F9</f>
        <v>FEB - JUL 2023</v>
      </c>
      <c r="H9" s="28"/>
    </row>
    <row r="11" spans="1:8" ht="13" x14ac:dyDescent="0.3">
      <c r="A11" s="4" t="s">
        <v>4</v>
      </c>
      <c r="B11" s="45" t="str">
        <f>Registro!B11</f>
        <v>DOCENCIA (PREPARACION DE CLASES, CORRECCION DE EXAMENES, REDACCION.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4 Reportes parciales del SGI
1 Reporte Final del SGI
4 Instrumentaciones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1.5" customHeight="1" x14ac:dyDescent="0.25">
      <c r="A21" s="62" t="s">
        <v>33</v>
      </c>
      <c r="B21" s="62"/>
      <c r="C21" s="59" t="s">
        <v>46</v>
      </c>
      <c r="D21" s="59"/>
      <c r="E21" s="59"/>
      <c r="F21" s="58" t="s">
        <v>35</v>
      </c>
      <c r="G21" s="58"/>
      <c r="H21" s="21">
        <v>1</v>
      </c>
    </row>
    <row r="22" spans="1:8" s="6" customFormat="1" ht="21.5" customHeight="1" x14ac:dyDescent="0.25">
      <c r="A22" s="62" t="s">
        <v>26</v>
      </c>
      <c r="B22" s="62"/>
      <c r="C22" s="59" t="s">
        <v>46</v>
      </c>
      <c r="D22" s="59"/>
      <c r="E22" s="59"/>
      <c r="F22" s="58" t="s">
        <v>45</v>
      </c>
      <c r="G22" s="58"/>
      <c r="H22" s="21">
        <v>1</v>
      </c>
    </row>
    <row r="23" spans="1:8" s="6" customFormat="1" ht="21.5" customHeight="1" x14ac:dyDescent="0.25">
      <c r="A23" s="62" t="s">
        <v>27</v>
      </c>
      <c r="B23" s="62"/>
      <c r="C23" s="59" t="s">
        <v>46</v>
      </c>
      <c r="D23" s="59"/>
      <c r="E23" s="59"/>
      <c r="F23" s="58" t="s">
        <v>37</v>
      </c>
      <c r="G23" s="58"/>
      <c r="H23" s="21">
        <v>1</v>
      </c>
    </row>
    <row r="24" spans="1:8" s="6" customFormat="1" ht="21.5" customHeight="1" x14ac:dyDescent="0.25">
      <c r="A24" s="62" t="s">
        <v>28</v>
      </c>
      <c r="B24" s="62"/>
      <c r="C24" s="59" t="s">
        <v>46</v>
      </c>
      <c r="D24" s="59"/>
      <c r="E24" s="59"/>
      <c r="F24" s="58" t="s">
        <v>40</v>
      </c>
      <c r="G24" s="58"/>
      <c r="H24" s="21">
        <v>1</v>
      </c>
    </row>
    <row r="25" spans="1:8" s="6" customFormat="1" ht="21.5" customHeight="1" x14ac:dyDescent="0.25">
      <c r="A25" s="62" t="s">
        <v>31</v>
      </c>
      <c r="B25" s="62"/>
      <c r="C25" s="59" t="s">
        <v>46</v>
      </c>
      <c r="D25" s="59"/>
      <c r="E25" s="59"/>
      <c r="F25" s="58" t="s">
        <v>36</v>
      </c>
      <c r="G25" s="58"/>
      <c r="H25" s="21">
        <v>1</v>
      </c>
    </row>
    <row r="26" spans="1:8" s="6" customFormat="1" ht="21.5" customHeight="1" x14ac:dyDescent="0.25">
      <c r="A26" s="62" t="s">
        <v>34</v>
      </c>
      <c r="B26" s="62"/>
      <c r="C26" s="59" t="s">
        <v>46</v>
      </c>
      <c r="D26" s="59"/>
      <c r="E26" s="59"/>
      <c r="F26" s="58" t="s">
        <v>38</v>
      </c>
      <c r="G26" s="58"/>
      <c r="H26" s="21">
        <v>1</v>
      </c>
    </row>
    <row r="27" spans="1:8" s="6" customFormat="1" ht="21.5" customHeight="1" x14ac:dyDescent="0.25">
      <c r="A27" s="56"/>
      <c r="B27" s="56"/>
      <c r="C27" s="55"/>
      <c r="D27" s="55"/>
      <c r="E27" s="55"/>
      <c r="F27" s="27"/>
      <c r="G27" s="27"/>
      <c r="H27" s="10"/>
    </row>
    <row r="28" spans="1:8" s="6" customFormat="1" x14ac:dyDescent="0.25">
      <c r="A28" s="56"/>
      <c r="B28" s="56"/>
      <c r="C28" s="55"/>
      <c r="D28" s="55"/>
      <c r="E28" s="55"/>
      <c r="F28" s="56"/>
      <c r="G28" s="56"/>
      <c r="H28" s="10"/>
    </row>
    <row r="29" spans="1:8" s="6" customFormat="1" x14ac:dyDescent="0.25">
      <c r="A29" s="56"/>
      <c r="B29" s="56"/>
      <c r="C29" s="55"/>
      <c r="D29" s="55"/>
      <c r="E29" s="55"/>
      <c r="F29" s="56"/>
      <c r="G29" s="56"/>
      <c r="H29" s="10"/>
    </row>
    <row r="30" spans="1:8" s="6" customFormat="1" x14ac:dyDescent="0.25">
      <c r="A30" s="56"/>
      <c r="B30" s="56"/>
      <c r="C30" s="55"/>
      <c r="D30" s="55"/>
      <c r="E30" s="55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12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12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12" ht="42.75" customHeight="1" x14ac:dyDescent="0.25">
      <c r="A35" s="19"/>
      <c r="C35" s="64" t="str">
        <f>Registro!C41</f>
        <v>MII. MARIA DE LA C. PORRAS ARIAS</v>
      </c>
      <c r="D35" s="64"/>
      <c r="E35" s="64"/>
      <c r="F35" s="17"/>
      <c r="G35" s="64" t="str">
        <f>Registro!F41</f>
        <v>MTRA. OFELIA ENRIQUEZ ORDAZ</v>
      </c>
      <c r="H35" s="64"/>
      <c r="L35" s="22"/>
    </row>
    <row r="36" spans="1:12" ht="28.5" customHeight="1" x14ac:dyDescent="0.25">
      <c r="A36" s="20" t="str">
        <f>B8</f>
        <v xml:space="preserve">MII. ELVIRA GOMEZ BARRIENTOS </v>
      </c>
      <c r="C36" s="63" t="s">
        <v>16</v>
      </c>
      <c r="D36" s="63"/>
      <c r="E36" s="63"/>
      <c r="F36" s="17"/>
      <c r="G36" s="18" t="s">
        <v>14</v>
      </c>
      <c r="H36" s="18"/>
    </row>
    <row r="38" spans="1:12" ht="24.75" customHeight="1" x14ac:dyDescent="0.25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GB</cp:lastModifiedBy>
  <cp:lastPrinted>2022-07-28T18:37:02Z</cp:lastPrinted>
  <dcterms:created xsi:type="dcterms:W3CDTF">2022-07-23T13:46:58Z</dcterms:created>
  <dcterms:modified xsi:type="dcterms:W3CDTF">2023-04-20T17:30:30Z</dcterms:modified>
</cp:coreProperties>
</file>