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FEBRERO-JULIO 2023\ESCOLARIZADO\REPORTES MCPA\PROYECTOS ESPECIALES\REPORTE 3\"/>
    </mc:Choice>
  </mc:AlternateContent>
  <xr:revisionPtr revIDLastSave="0" documentId="8_{74F4CFCD-181C-4945-8E5F-2FF4ED7711D6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Registro!$A$1:$G$46</definedName>
    <definedName name="_xlnm.Print_Area" localSheetId="1">'Reporte 1'!$A$1:$H$38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9" l="1"/>
  <c r="C27" i="9"/>
  <c r="C26" i="9"/>
  <c r="C25" i="9"/>
  <c r="C24" i="9"/>
  <c r="C23" i="9"/>
  <c r="C22" i="9"/>
  <c r="C21" i="9"/>
  <c r="A22" i="9"/>
  <c r="A23" i="9"/>
  <c r="A24" i="9"/>
  <c r="A25" i="9"/>
  <c r="A26" i="9"/>
  <c r="A27" i="9"/>
  <c r="A28" i="9"/>
  <c r="A21" i="9"/>
  <c r="C28" i="8"/>
  <c r="C27" i="8"/>
  <c r="C26" i="8"/>
  <c r="C25" i="8"/>
  <c r="C24" i="8"/>
  <c r="C23" i="8"/>
  <c r="C22" i="8"/>
  <c r="C21" i="8"/>
  <c r="A22" i="8"/>
  <c r="A23" i="8"/>
  <c r="A24" i="8"/>
  <c r="A25" i="8"/>
  <c r="A26" i="8"/>
  <c r="A27" i="8"/>
  <c r="A21" i="8"/>
  <c r="C27" i="7"/>
  <c r="C28" i="7"/>
  <c r="A27" i="7"/>
  <c r="A28" i="7"/>
  <c r="C22" i="7"/>
  <c r="C23" i="7"/>
  <c r="C24" i="7"/>
  <c r="C25" i="7"/>
  <c r="C26" i="7"/>
  <c r="C21" i="7"/>
  <c r="A25" i="7"/>
  <c r="A26" i="7"/>
  <c r="A24" i="7"/>
  <c r="A23" i="7"/>
  <c r="A22" i="7"/>
  <c r="G36" i="9"/>
  <c r="C36" i="9"/>
  <c r="A36" i="9"/>
  <c r="G35" i="9"/>
  <c r="C35" i="9"/>
  <c r="A35" i="9"/>
  <c r="A41" i="1"/>
  <c r="A35" i="7" s="1"/>
  <c r="G35" i="8"/>
  <c r="C35" i="8"/>
  <c r="G36" i="8"/>
  <c r="C36" i="8"/>
  <c r="A36" i="8"/>
  <c r="G35" i="7"/>
  <c r="C35" i="7"/>
  <c r="A36" i="7"/>
  <c r="D6" i="7"/>
  <c r="B11" i="7"/>
  <c r="A14" i="7"/>
  <c r="A17" i="7"/>
  <c r="A17" i="9"/>
  <c r="A14" i="9"/>
  <c r="B11" i="9"/>
  <c r="G9" i="9"/>
  <c r="B8" i="9"/>
  <c r="D6" i="9"/>
  <c r="A17" i="8"/>
  <c r="A14" i="8"/>
  <c r="B11" i="8"/>
  <c r="G9" i="8"/>
  <c r="B8" i="8"/>
  <c r="D6" i="8"/>
  <c r="A21" i="7"/>
  <c r="G9" i="7"/>
  <c r="B8" i="7"/>
  <c r="A35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<sst xmlns="http://schemas.openxmlformats.org/spreadsheetml/2006/main" count="118" uniqueCount="59">
  <si>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</si>
  <si>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</si>
  <si>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</si>
  <si>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</si>
  <si>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</si>
  <si>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</si>
  <si>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</si>
  <si>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</si>
  <si>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</si>
  <si>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</si>
  <si>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</si>
  <si>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</si>
  <si>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</si>
  <si>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</si>
  <si>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</si>
  <si>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</si>
  <si>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</si>
  <si>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</si>
  <si>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</si>
  <si>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</si>
  <si>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</si>
  <si>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</si>
  <si>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</si>
  <si>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INDUSTRIAL</t>
  </si>
  <si>
    <t xml:space="preserve">MII. ELVIRA GOMEZ BARRIENTOS </t>
  </si>
  <si>
    <t>Jefe de División de Ingeniería Industrial</t>
  </si>
  <si>
    <t>Revisar avance del proyecto según cronograma de actividades</t>
  </si>
  <si>
    <t>MTRA. OFELIA ENRIQUEZ ORDAZ</t>
  </si>
  <si>
    <t>Jefe de División de Ingeniería en Industrial</t>
  </si>
  <si>
    <t>Subdirectora Académica</t>
  </si>
  <si>
    <t>FEBRERO-JULIO 2023</t>
  </si>
  <si>
    <t xml:space="preserve">Dirigir y asesorar las actividades individules generadas por el desarrollo tesis profecionales de los alumnos egresados </t>
  </si>
  <si>
    <t>TUTORIA Y DIRECCION INDIVIDUALIZADA (TESIS EN PROCESO)</t>
  </si>
  <si>
    <t xml:space="preserve">Avanzar el desarrollo de 1 tesis en un minimo de 50% </t>
  </si>
  <si>
    <t>Asesorar el avance del proyecto de acuerdo a  necesidades del alumno</t>
  </si>
  <si>
    <t>Revisar redaccion de los avances presentados por el alumno</t>
  </si>
  <si>
    <t xml:space="preserve">Asesorar y planter conjuntmente con el alumno un proyecto  para tesis </t>
  </si>
  <si>
    <t>20/02/2023-30/03/2023</t>
  </si>
  <si>
    <t>Revisar corecciones en caso de ser necesario</t>
  </si>
  <si>
    <t xml:space="preserve">MII. MA. DE LA CRUZ PORRAS ARIAS </t>
  </si>
  <si>
    <t xml:space="preserve">Pantalla  whap sapp </t>
  </si>
  <si>
    <t>Imágenes de asesorias a traves de meet</t>
  </si>
  <si>
    <t xml:space="preserve">Pantalla de correos, de envios de documentos </t>
  </si>
  <si>
    <t>Asesorar y planter modificciones del anteproyecto revisado por la academia</t>
  </si>
  <si>
    <t xml:space="preserve">Asesorar al alumno en la estructura del documento </t>
  </si>
  <si>
    <t>Asesorar al alumno en el desarrollo del proyecto, de acuerdo al anteproyecto planteado</t>
  </si>
  <si>
    <t>30/03/2023-23/06/2023</t>
  </si>
  <si>
    <t xml:space="preserve">Pantalla  whats sapp </t>
  </si>
  <si>
    <t xml:space="preserve">Pantalla de whaptssap donde se evidencia que debe corregir </t>
  </si>
  <si>
    <t>Pantalla de mail donde el alumno envia el documento para revision</t>
  </si>
  <si>
    <t>Pantalla de whaptssap donde se evidencia asesoria referente a estructura</t>
  </si>
  <si>
    <t xml:space="preserve">Pantalla de whaptssap donde se recibe documento </t>
  </si>
  <si>
    <t>Pantalla de whaptssap donde se evidencia correcciones de redaccion</t>
  </si>
  <si>
    <t xml:space="preserve">Pantalla  whaptsapp </t>
  </si>
  <si>
    <t>Pantalla de whaptsapp evidenciando correcciones a su presentacion final</t>
  </si>
  <si>
    <t>Pantalla de classroom revisando avance del proyecto</t>
  </si>
  <si>
    <t>Pantalla de whaptsapp evidenciando asesorias</t>
  </si>
  <si>
    <t>Pantalla de whaptsapp evidenciando asesorias de estructura del documento</t>
  </si>
  <si>
    <t>Imagen de disco entregado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</si>
</sst>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 Narrow"/>
      <family val="2"/>
    </font>
    <font>
      <b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14" fontId="2" fillId="0" borderId="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9" fontId="4" fillId="0" borderId="2" xfId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2" fillId="0" borderId="0" xfId="0" applyFont="1" applyAlignment="1">
      <alignment wrapText="1"/>
    </xf>
    <xf numFmtId="0" fontId="4" fillId="0" borderId="1" xfId="0" applyFont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637469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1549400</xdr:colOff>
      <xdr:row>33</xdr:row>
      <xdr:rowOff>196850</xdr:rowOff>
    </xdr:from>
    <xdr:to>
      <xdr:col>0</xdr:col>
      <xdr:colOff>2000955</xdr:colOff>
      <xdr:row>35</xdr:row>
      <xdr:rowOff>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956BC6-E638-4AE0-B6F3-165C94CF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9400" y="9867900"/>
          <a:ext cx="451555" cy="5526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573301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1568450</xdr:colOff>
      <xdr:row>34</xdr:row>
      <xdr:rowOff>12700</xdr:rowOff>
    </xdr:from>
    <xdr:to>
      <xdr:col>1</xdr:col>
      <xdr:colOff>705</xdr:colOff>
      <xdr:row>35</xdr:row>
      <xdr:rowOff>25634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D2F968-EF52-4214-A22E-6AB4B025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8450" y="924560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574571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1308100</xdr:colOff>
      <xdr:row>34</xdr:row>
      <xdr:rowOff>12700</xdr:rowOff>
    </xdr:from>
    <xdr:to>
      <xdr:col>0</xdr:col>
      <xdr:colOff>1759655</xdr:colOff>
      <xdr:row>35</xdr:row>
      <xdr:rowOff>25634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72B605-1441-4ADD-8BA0-D3B1F361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8100" y="8407400"/>
          <a:ext cx="451555" cy="552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4"/>
  <sheetViews>
    <sheetView topLeftCell="A16" zoomScale="110" zoomScaleNormal="110" zoomScaleSheetLayoutView="100" workbookViewId="0">
      <selection activeCell="A21" sqref="A21:F28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11.453125" style="1"/>
    <col min="7" max="7" width="20.90625" style="1" customWidth="1"/>
    <col min="8" max="16384" width="11.453125" style="1"/>
  </cols>
  <sheetData>
    <row r="1" spans="1:7" ht="56.25" customHeight="1" x14ac:dyDescent="0.25">
      <c r="B1" s="39" t="s">
        <v>20</v>
      </c>
      <c r="C1" s="39"/>
      <c r="D1" s="39"/>
      <c r="E1" s="39"/>
      <c r="F1" s="39"/>
      <c r="G1" s="39"/>
    </row>
    <row r="3" spans="1:7" ht="13" x14ac:dyDescent="0.3">
      <c r="A3" s="40" t="s">
        <v>22</v>
      </c>
      <c r="B3" s="40"/>
      <c r="C3" s="40"/>
      <c r="D3" s="40"/>
      <c r="E3" s="40"/>
      <c r="F3" s="40"/>
      <c r="G3" s="40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40" t="s">
        <v>0</v>
      </c>
      <c r="B5" s="40"/>
      <c r="C5" s="40"/>
      <c r="D5" s="40"/>
      <c r="E5" s="40"/>
      <c r="F5" s="40"/>
      <c r="G5" s="40"/>
    </row>
    <row r="6" spans="1:7" ht="13" x14ac:dyDescent="0.3">
      <c r="A6" s="41" t="s">
        <v>1</v>
      </c>
      <c r="B6" s="41"/>
      <c r="C6" s="41"/>
      <c r="D6" s="25" t="s">
        <v>23</v>
      </c>
      <c r="E6" s="25"/>
      <c r="F6" s="25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42" t="s">
        <v>24</v>
      </c>
      <c r="C8" s="42"/>
      <c r="D8" s="42"/>
      <c r="E8" s="42"/>
      <c r="F8" s="42"/>
      <c r="G8" s="42"/>
    </row>
    <row r="9" spans="1:7" ht="14.5" x14ac:dyDescent="0.35">
      <c r="A9"/>
      <c r="B9"/>
      <c r="C9"/>
      <c r="E9" s="4" t="s">
        <v>11</v>
      </c>
      <c r="F9" s="27" t="s">
        <v>30</v>
      </c>
      <c r="G9" s="27"/>
    </row>
    <row r="11" spans="1:7" ht="31.5" customHeight="1" x14ac:dyDescent="0.3">
      <c r="A11" s="4" t="s">
        <v>4</v>
      </c>
      <c r="B11" s="35" t="s">
        <v>32</v>
      </c>
      <c r="C11" s="35"/>
      <c r="D11" s="35"/>
      <c r="E11" s="35"/>
      <c r="F11" s="35"/>
      <c r="G11" s="35"/>
    </row>
    <row r="12" spans="1:7" s="6" customFormat="1" x14ac:dyDescent="0.25">
      <c r="B12" s="1"/>
      <c r="C12" s="1"/>
      <c r="D12" s="1"/>
      <c r="E12" s="1"/>
      <c r="F12" s="1"/>
      <c r="G12" s="1"/>
    </row>
    <row r="13" spans="1:7" s="6" customFormat="1" x14ac:dyDescent="0.25">
      <c r="A13" s="23" t="s">
        <v>5</v>
      </c>
      <c r="B13" s="23"/>
      <c r="C13" s="23"/>
      <c r="D13" s="23"/>
      <c r="E13" s="23"/>
      <c r="F13" s="23"/>
      <c r="G13" s="23"/>
    </row>
    <row r="14" spans="1:7" s="6" customFormat="1" ht="25.5" customHeight="1" x14ac:dyDescent="0.25">
      <c r="A14" s="26" t="s">
        <v>31</v>
      </c>
      <c r="B14" s="26"/>
      <c r="C14" s="26"/>
      <c r="D14" s="26"/>
      <c r="E14" s="26"/>
      <c r="F14" s="26"/>
      <c r="G14" s="26"/>
    </row>
    <row r="15" spans="1:7" s="6" customFormat="1" x14ac:dyDescent="0.25">
      <c r="A15" s="7"/>
      <c r="B15" s="7"/>
      <c r="C15" s="7"/>
      <c r="D15" s="7"/>
      <c r="E15" s="7"/>
      <c r="F15" s="7"/>
      <c r="G15" s="7"/>
    </row>
    <row r="16" spans="1:7" s="6" customFormat="1" x14ac:dyDescent="0.25">
      <c r="A16" s="23" t="s">
        <v>9</v>
      </c>
      <c r="B16" s="23"/>
      <c r="C16" s="23"/>
      <c r="D16" s="23"/>
      <c r="E16" s="23"/>
      <c r="F16" s="23"/>
      <c r="G16" s="23"/>
    </row>
    <row r="17" spans="1:7" s="6" customFormat="1" ht="68.25" customHeight="1" x14ac:dyDescent="0.25">
      <c r="A17" s="26" t="s">
        <v>33</v>
      </c>
      <c r="B17" s="26"/>
      <c r="C17" s="26"/>
      <c r="D17" s="26"/>
      <c r="E17" s="26"/>
      <c r="F17" s="26"/>
      <c r="G17" s="26"/>
    </row>
    <row r="18" spans="1:7" s="6" customFormat="1" x14ac:dyDescent="0.25">
      <c r="A18" s="7"/>
      <c r="B18" s="7"/>
      <c r="C18" s="7"/>
      <c r="D18" s="7"/>
      <c r="E18" s="7"/>
      <c r="F18" s="7"/>
      <c r="G18" s="7"/>
    </row>
    <row r="19" spans="1:7" s="6" customFormat="1" x14ac:dyDescent="0.25">
      <c r="A19" s="23" t="s">
        <v>17</v>
      </c>
      <c r="B19" s="23"/>
      <c r="C19" s="23"/>
      <c r="D19" s="23"/>
      <c r="E19" s="23"/>
      <c r="F19" s="23"/>
      <c r="G19" s="23"/>
    </row>
    <row r="20" spans="1:7" s="6" customFormat="1" x14ac:dyDescent="0.25">
      <c r="A20" s="28"/>
      <c r="B20" s="29"/>
      <c r="C20" s="29"/>
      <c r="D20" s="29"/>
      <c r="E20" s="29"/>
      <c r="F20" s="30"/>
      <c r="G20" s="12" t="s">
        <v>13</v>
      </c>
    </row>
    <row r="21" spans="1:7" s="6" customFormat="1" x14ac:dyDescent="0.25">
      <c r="A21" s="31" t="s">
        <v>36</v>
      </c>
      <c r="B21" s="32"/>
      <c r="C21" s="32"/>
      <c r="D21" s="32"/>
      <c r="E21" s="32"/>
      <c r="F21" s="33"/>
      <c r="G21" s="11" t="s">
        <v>37</v>
      </c>
    </row>
    <row r="22" spans="1:7" s="6" customFormat="1" x14ac:dyDescent="0.25">
      <c r="A22" s="31" t="s">
        <v>43</v>
      </c>
      <c r="B22" s="32"/>
      <c r="C22" s="32"/>
      <c r="D22" s="32"/>
      <c r="E22" s="32"/>
      <c r="F22" s="33"/>
      <c r="G22" s="11" t="s">
        <v>37</v>
      </c>
    </row>
    <row r="23" spans="1:7" s="6" customFormat="1" x14ac:dyDescent="0.25">
      <c r="A23" s="31" t="s">
        <v>26</v>
      </c>
      <c r="B23" s="32"/>
      <c r="C23" s="32"/>
      <c r="D23" s="32"/>
      <c r="E23" s="32"/>
      <c r="F23" s="33"/>
      <c r="G23" s="11" t="s">
        <v>46</v>
      </c>
    </row>
    <row r="24" spans="1:7" s="6" customFormat="1" x14ac:dyDescent="0.25">
      <c r="A24" s="31" t="s">
        <v>34</v>
      </c>
      <c r="B24" s="32"/>
      <c r="C24" s="32"/>
      <c r="D24" s="32"/>
      <c r="E24" s="32"/>
      <c r="F24" s="33"/>
      <c r="G24" s="11" t="s">
        <v>46</v>
      </c>
    </row>
    <row r="25" spans="1:7" s="6" customFormat="1" x14ac:dyDescent="0.25">
      <c r="A25" s="18" t="s">
        <v>44</v>
      </c>
      <c r="B25" s="19"/>
      <c r="C25" s="19"/>
      <c r="D25" s="19"/>
      <c r="E25" s="19"/>
      <c r="F25" s="20"/>
      <c r="G25" s="11" t="s">
        <v>46</v>
      </c>
    </row>
    <row r="26" spans="1:7" s="6" customFormat="1" x14ac:dyDescent="0.25">
      <c r="A26" s="18" t="s">
        <v>45</v>
      </c>
      <c r="B26" s="19"/>
      <c r="C26" s="19"/>
      <c r="D26" s="19"/>
      <c r="E26" s="19"/>
      <c r="F26" s="20"/>
      <c r="G26" s="11" t="s">
        <v>46</v>
      </c>
    </row>
    <row r="27" spans="1:7" s="6" customFormat="1" x14ac:dyDescent="0.25">
      <c r="A27" s="18" t="s">
        <v>35</v>
      </c>
      <c r="B27" s="19"/>
      <c r="C27" s="19"/>
      <c r="D27" s="19"/>
      <c r="E27" s="19"/>
      <c r="F27" s="20"/>
      <c r="G27" s="11" t="s">
        <v>46</v>
      </c>
    </row>
    <row r="28" spans="1:7" s="6" customFormat="1" x14ac:dyDescent="0.25">
      <c r="A28" s="15" t="s">
        <v>38</v>
      </c>
      <c r="B28" s="16"/>
      <c r="C28" s="16"/>
      <c r="D28" s="16"/>
      <c r="E28" s="16"/>
      <c r="F28" s="17"/>
      <c r="G28" s="11" t="s">
        <v>46</v>
      </c>
    </row>
    <row r="29" spans="1:7" s="6" customFormat="1" x14ac:dyDescent="0.25">
      <c r="A29" s="31"/>
      <c r="B29" s="32"/>
      <c r="C29" s="32"/>
      <c r="D29" s="32"/>
      <c r="E29" s="32"/>
      <c r="F29" s="33"/>
      <c r="G29" s="11"/>
    </row>
    <row r="30" spans="1:7" s="6" customFormat="1" x14ac:dyDescent="0.25">
      <c r="A30" s="31"/>
      <c r="B30" s="32"/>
      <c r="C30" s="32"/>
      <c r="D30" s="32"/>
      <c r="E30" s="32"/>
      <c r="F30" s="33"/>
      <c r="G30" s="11"/>
    </row>
    <row r="31" spans="1:7" s="6" customFormat="1" x14ac:dyDescent="0.25">
      <c r="A31" s="31"/>
      <c r="B31" s="32"/>
      <c r="C31" s="32"/>
      <c r="D31" s="32"/>
      <c r="E31" s="32"/>
      <c r="F31" s="33"/>
      <c r="G31" s="11"/>
    </row>
    <row r="32" spans="1:7" s="6" customFormat="1" x14ac:dyDescent="0.25">
      <c r="A32" s="31"/>
      <c r="B32" s="32"/>
      <c r="C32" s="32"/>
      <c r="D32" s="32"/>
      <c r="E32" s="32"/>
      <c r="F32" s="33"/>
      <c r="G32" s="11"/>
    </row>
    <row r="33" spans="1:7" s="6" customFormat="1" x14ac:dyDescent="0.25">
      <c r="A33" s="36"/>
      <c r="B33" s="37"/>
      <c r="C33" s="37"/>
      <c r="D33" s="37"/>
      <c r="E33" s="37"/>
      <c r="F33" s="38"/>
      <c r="G33" s="11"/>
    </row>
    <row r="34" spans="1:7" s="6" customFormat="1" x14ac:dyDescent="0.25">
      <c r="A34" s="36"/>
      <c r="B34" s="37"/>
      <c r="C34" s="37"/>
      <c r="D34" s="37"/>
      <c r="E34" s="37"/>
      <c r="F34" s="38"/>
      <c r="G34" s="11"/>
    </row>
    <row r="35" spans="1:7" s="6" customFormat="1" x14ac:dyDescent="0.25">
      <c r="A35" s="36"/>
      <c r="B35" s="37"/>
      <c r="C35" s="37"/>
      <c r="D35" s="37"/>
      <c r="E35" s="37"/>
      <c r="F35" s="38"/>
      <c r="G35" s="11"/>
    </row>
    <row r="36" spans="1:7" s="6" customFormat="1" x14ac:dyDescent="0.25">
      <c r="A36" s="8"/>
      <c r="B36" s="8"/>
      <c r="C36" s="8"/>
      <c r="D36" s="8"/>
      <c r="E36" s="8"/>
      <c r="F36" s="8"/>
      <c r="G36" s="1"/>
    </row>
    <row r="37" spans="1:7" s="6" customFormat="1" x14ac:dyDescent="0.25">
      <c r="A37" s="23" t="s">
        <v>10</v>
      </c>
      <c r="B37" s="23"/>
      <c r="C37" s="23"/>
      <c r="D37" s="23"/>
      <c r="E37" s="23"/>
      <c r="F37" s="23"/>
      <c r="G37" s="23"/>
    </row>
    <row r="38" spans="1:7" s="6" customFormat="1" ht="46.5" customHeight="1" x14ac:dyDescent="0.25">
      <c r="A38" s="24"/>
      <c r="B38" s="24"/>
      <c r="C38" s="24"/>
      <c r="D38" s="24"/>
      <c r="E38" s="24"/>
      <c r="F38" s="24"/>
      <c r="G38" s="24"/>
    </row>
    <row r="39" spans="1:7" s="6" customFormat="1" ht="16.5" customHeight="1" x14ac:dyDescent="0.25">
      <c r="A39" s="1"/>
      <c r="B39" s="1"/>
      <c r="C39" s="1"/>
      <c r="D39" s="1"/>
      <c r="E39" s="1"/>
      <c r="F39" s="1"/>
      <c r="G39" s="1"/>
    </row>
    <row r="41" spans="1:7" ht="42.75" customHeight="1" x14ac:dyDescent="0.25">
      <c r="A41" s="5" t="str">
        <f>B8</f>
        <v xml:space="preserve">MII. ELVIRA GOMEZ BARRIENTOS </v>
      </c>
      <c r="C41" s="35" t="s">
        <v>39</v>
      </c>
      <c r="D41" s="35"/>
      <c r="E41" s="35"/>
      <c r="G41" s="7" t="s">
        <v>27</v>
      </c>
    </row>
    <row r="42" spans="1:7" ht="28.5" customHeight="1" x14ac:dyDescent="0.25">
      <c r="A42" s="9" t="s">
        <v>15</v>
      </c>
      <c r="C42" s="34" t="s">
        <v>28</v>
      </c>
      <c r="D42" s="34"/>
      <c r="E42" s="34"/>
      <c r="G42" s="1" t="s">
        <v>29</v>
      </c>
    </row>
    <row r="44" spans="1:7" x14ac:dyDescent="0.25">
      <c r="A44" s="22" t="s">
        <v>18</v>
      </c>
      <c r="B44" s="22"/>
      <c r="C44" s="22"/>
      <c r="D44" s="22"/>
      <c r="E44" s="22"/>
      <c r="F44" s="22"/>
      <c r="G44" s="22"/>
    </row>
  </sheetData>
  <mergeCells count="31">
    <mergeCell ref="B1:E1"/>
    <mergeCell ref="F1:G1"/>
    <mergeCell ref="A34:F34"/>
    <mergeCell ref="A3:G3"/>
    <mergeCell ref="A5:G5"/>
    <mergeCell ref="A6:C6"/>
    <mergeCell ref="A33:F33"/>
    <mergeCell ref="B8:G8"/>
    <mergeCell ref="B11:G11"/>
    <mergeCell ref="A13:G13"/>
    <mergeCell ref="A14:G14"/>
    <mergeCell ref="A29:F29"/>
    <mergeCell ref="A22:F22"/>
    <mergeCell ref="A32:F32"/>
    <mergeCell ref="A30:F30"/>
    <mergeCell ref="A44:G44"/>
    <mergeCell ref="A37:G37"/>
    <mergeCell ref="A38:G38"/>
    <mergeCell ref="A19:G19"/>
    <mergeCell ref="D6:F6"/>
    <mergeCell ref="A17:G17"/>
    <mergeCell ref="A16:G16"/>
    <mergeCell ref="F9:G9"/>
    <mergeCell ref="A20:F20"/>
    <mergeCell ref="A21:F21"/>
    <mergeCell ref="A24:F24"/>
    <mergeCell ref="A31:F31"/>
    <mergeCell ref="C42:E42"/>
    <mergeCell ref="A23:F23"/>
    <mergeCell ref="C41:E41"/>
    <mergeCell ref="A35:F35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topLeftCell="A21" zoomScaleNormal="100" zoomScaleSheetLayoutView="100" workbookViewId="0">
      <selection activeCell="F21" sqref="F21:G22"/>
    </sheetView>
  </sheetViews>
  <sheetFormatPr baseColWidth="10" defaultColWidth="11.453125" defaultRowHeight="12.5" x14ac:dyDescent="0.25"/>
  <cols>
    <col min="1" max="1" width="28.90625" style="1" customWidth="1"/>
    <col min="2" max="2" width="12.0898437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16384" width="11.453125" style="1"/>
  </cols>
  <sheetData>
    <row r="1" spans="1:8" ht="56.25" customHeight="1" x14ac:dyDescent="0.25">
      <c r="B1" s="43" t="s">
        <v>21</v>
      </c>
      <c r="C1" s="43"/>
      <c r="D1" s="43"/>
      <c r="E1" s="43"/>
      <c r="F1" s="43"/>
      <c r="G1" s="43"/>
      <c r="H1" s="43"/>
    </row>
    <row r="3" spans="1:8" ht="13" x14ac:dyDescent="0.3">
      <c r="A3" s="40" t="s">
        <v>22</v>
      </c>
      <c r="B3" s="40"/>
      <c r="C3" s="40"/>
      <c r="D3" s="40"/>
      <c r="E3" s="40"/>
      <c r="F3" s="40"/>
      <c r="G3" s="40"/>
      <c r="H3" s="40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40" t="s">
        <v>0</v>
      </c>
      <c r="B5" s="40"/>
      <c r="C5" s="40"/>
      <c r="D5" s="40"/>
      <c r="E5" s="40"/>
      <c r="F5" s="40"/>
      <c r="G5" s="40"/>
      <c r="H5" s="40"/>
    </row>
    <row r="6" spans="1:8" ht="13" x14ac:dyDescent="0.3">
      <c r="A6" s="41" t="s">
        <v>1</v>
      </c>
      <c r="B6" s="41"/>
      <c r="C6" s="41"/>
      <c r="D6" s="44" t="str">
        <f>Registro!D6</f>
        <v>INDUSTRIAL</v>
      </c>
      <c r="E6" s="44"/>
      <c r="F6" s="44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42" t="str">
        <f>Registro!B8</f>
        <v xml:space="preserve">MII. ELVIRA GOMEZ BARRIENTOS </v>
      </c>
      <c r="C8" s="42"/>
      <c r="D8" s="42"/>
      <c r="E8" s="42"/>
      <c r="F8" s="42"/>
      <c r="G8" s="42"/>
      <c r="H8" s="42"/>
    </row>
    <row r="9" spans="1:8" ht="13" x14ac:dyDescent="0.3">
      <c r="A9" s="4" t="s">
        <v>2</v>
      </c>
      <c r="B9" s="42">
        <v>1</v>
      </c>
      <c r="C9" s="42"/>
      <c r="D9" s="8"/>
      <c r="F9" s="4" t="s">
        <v>11</v>
      </c>
      <c r="G9" s="27" t="str">
        <f>Registro!F9</f>
        <v>FEBRERO-JULIO 2023</v>
      </c>
      <c r="H9" s="27"/>
    </row>
    <row r="11" spans="1:8" ht="31.5" customHeight="1" x14ac:dyDescent="0.3">
      <c r="A11" s="4" t="s">
        <v>4</v>
      </c>
      <c r="B11" s="47" t="str">
        <f>Registro!B11</f>
        <v>TUTORIA Y DIRECCION INDIVIDUALIZADA (TESIS EN PROCESO)</v>
      </c>
      <c r="C11" s="47"/>
      <c r="D11" s="47"/>
      <c r="E11" s="47"/>
      <c r="F11" s="47"/>
      <c r="G11" s="47"/>
      <c r="H11" s="47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23" t="s">
        <v>5</v>
      </c>
      <c r="B13" s="23"/>
      <c r="C13" s="23"/>
      <c r="D13" s="23"/>
      <c r="E13" s="23"/>
      <c r="F13" s="23"/>
      <c r="G13" s="23"/>
      <c r="H13" s="23"/>
    </row>
    <row r="14" spans="1:8" s="6" customFormat="1" ht="25.5" customHeight="1" x14ac:dyDescent="0.25">
      <c r="A14" s="26" t="str">
        <f>Registro!A14</f>
        <v xml:space="preserve">Dirigir y asesorar las actividades individules generadas por el desarrollo tesis profecionales de los alumnos egresados </v>
      </c>
      <c r="B14" s="26"/>
      <c r="C14" s="26"/>
      <c r="D14" s="26"/>
      <c r="E14" s="26"/>
      <c r="F14" s="26"/>
      <c r="G14" s="26"/>
      <c r="H14" s="26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23" t="s">
        <v>9</v>
      </c>
      <c r="B16" s="23"/>
      <c r="C16" s="23"/>
      <c r="D16" s="23"/>
      <c r="E16" s="23"/>
      <c r="F16" s="23"/>
      <c r="G16" s="23"/>
      <c r="H16" s="23"/>
    </row>
    <row r="17" spans="1:8" s="6" customFormat="1" ht="72" customHeight="1" x14ac:dyDescent="0.25">
      <c r="A17" s="26" t="str">
        <f>Registro!A17</f>
        <v xml:space="preserve">Avanzar el desarrollo de 1 tesis en un minimo de 50% </v>
      </c>
      <c r="B17" s="26"/>
      <c r="C17" s="26"/>
      <c r="D17" s="26"/>
      <c r="E17" s="26"/>
      <c r="F17" s="26"/>
      <c r="G17" s="26"/>
      <c r="H17" s="26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23" t="s">
        <v>6</v>
      </c>
      <c r="B19" s="23"/>
      <c r="C19" s="23"/>
      <c r="D19" s="23"/>
      <c r="E19" s="23"/>
      <c r="F19" s="23"/>
      <c r="G19" s="23"/>
      <c r="H19" s="23"/>
    </row>
    <row r="20" spans="1:8" s="6" customFormat="1" ht="26.25" customHeight="1" x14ac:dyDescent="0.25">
      <c r="A20" s="48" t="s">
        <v>7</v>
      </c>
      <c r="B20" s="48"/>
      <c r="C20" s="49" t="s">
        <v>16</v>
      </c>
      <c r="D20" s="49"/>
      <c r="E20" s="49"/>
      <c r="F20" s="48" t="s">
        <v>12</v>
      </c>
      <c r="G20" s="48"/>
      <c r="H20" s="13" t="s">
        <v>8</v>
      </c>
    </row>
    <row r="21" spans="1:8" s="6" customFormat="1" ht="35.25" customHeight="1" x14ac:dyDescent="0.25">
      <c r="A21" s="45" t="str">
        <f>Registro!A21</f>
        <v xml:space="preserve">Asesorar y planter conjuntmente con el alumno un proyecto  para tesis </v>
      </c>
      <c r="B21" s="45"/>
      <c r="C21" s="46" t="str">
        <f>Registro!G21</f>
        <v>20/02/2023-30/03/2023</v>
      </c>
      <c r="D21" s="46"/>
      <c r="E21" s="46"/>
      <c r="F21" s="45" t="s">
        <v>40</v>
      </c>
      <c r="G21" s="45"/>
      <c r="H21" s="10">
        <v>1</v>
      </c>
    </row>
    <row r="22" spans="1:8" s="6" customFormat="1" ht="35.25" customHeight="1" x14ac:dyDescent="0.25">
      <c r="A22" s="45" t="str">
        <f>Registro!A22</f>
        <v>Asesorar y planter modificciones del anteproyecto revisado por la academia</v>
      </c>
      <c r="B22" s="45"/>
      <c r="C22" s="46" t="str">
        <f>Registro!G22</f>
        <v>20/02/2023-30/03/2023</v>
      </c>
      <c r="D22" s="46"/>
      <c r="E22" s="46"/>
      <c r="F22" s="45" t="s">
        <v>40</v>
      </c>
      <c r="G22" s="45"/>
      <c r="H22" s="10">
        <v>1</v>
      </c>
    </row>
    <row r="23" spans="1:8" s="6" customFormat="1" ht="35.25" customHeight="1" x14ac:dyDescent="0.25">
      <c r="A23" s="45" t="str">
        <f>Registro!A23</f>
        <v>Revisar avance del proyecto según cronograma de actividades</v>
      </c>
      <c r="B23" s="45"/>
      <c r="C23" s="46" t="str">
        <f>Registro!G23</f>
        <v>30/03/2023-23/06/2023</v>
      </c>
      <c r="D23" s="46"/>
      <c r="E23" s="46"/>
      <c r="F23" s="45" t="s">
        <v>41</v>
      </c>
      <c r="G23" s="45"/>
      <c r="H23" s="10">
        <v>0</v>
      </c>
    </row>
    <row r="24" spans="1:8" s="6" customFormat="1" ht="35.25" customHeight="1" x14ac:dyDescent="0.25">
      <c r="A24" s="45" t="str">
        <f>Registro!A24</f>
        <v>Asesorar el avance del proyecto de acuerdo a  necesidades del alumno</v>
      </c>
      <c r="B24" s="45"/>
      <c r="C24" s="46" t="str">
        <f>Registro!G24</f>
        <v>30/03/2023-23/06/2023</v>
      </c>
      <c r="D24" s="46"/>
      <c r="E24" s="46"/>
      <c r="F24" s="45" t="s">
        <v>41</v>
      </c>
      <c r="G24" s="45"/>
      <c r="H24" s="10">
        <v>0</v>
      </c>
    </row>
    <row r="25" spans="1:8" s="6" customFormat="1" ht="35.25" customHeight="1" x14ac:dyDescent="0.25">
      <c r="A25" s="45" t="str">
        <f>Registro!A25</f>
        <v xml:space="preserve">Asesorar al alumno en la estructura del documento </v>
      </c>
      <c r="B25" s="45"/>
      <c r="C25" s="46" t="str">
        <f>Registro!G25</f>
        <v>30/03/2023-23/06/2023</v>
      </c>
      <c r="D25" s="46"/>
      <c r="E25" s="46"/>
      <c r="F25" s="45" t="s">
        <v>41</v>
      </c>
      <c r="G25" s="45"/>
      <c r="H25" s="10">
        <v>0</v>
      </c>
    </row>
    <row r="26" spans="1:8" s="6" customFormat="1" ht="35.25" customHeight="1" x14ac:dyDescent="0.25">
      <c r="A26" s="45" t="str">
        <f>Registro!A26</f>
        <v>Asesorar al alumno en el desarrollo del proyecto, de acuerdo al anteproyecto planteado</v>
      </c>
      <c r="B26" s="45"/>
      <c r="C26" s="46" t="str">
        <f>Registro!G26</f>
        <v>30/03/2023-23/06/2023</v>
      </c>
      <c r="D26" s="46"/>
      <c r="E26" s="46"/>
      <c r="F26" s="45" t="s">
        <v>41</v>
      </c>
      <c r="G26" s="45"/>
      <c r="H26" s="10">
        <v>0</v>
      </c>
    </row>
    <row r="27" spans="1:8" s="6" customFormat="1" ht="35.25" customHeight="1" x14ac:dyDescent="0.25">
      <c r="A27" s="45" t="str">
        <f>Registro!A27</f>
        <v>Revisar redaccion de los avances presentados por el alumno</v>
      </c>
      <c r="B27" s="45"/>
      <c r="C27" s="46" t="str">
        <f>Registro!G27</f>
        <v>30/03/2023-23/06/2023</v>
      </c>
      <c r="D27" s="46"/>
      <c r="E27" s="46"/>
      <c r="F27" s="45" t="s">
        <v>42</v>
      </c>
      <c r="G27" s="45"/>
      <c r="H27" s="10">
        <v>0</v>
      </c>
    </row>
    <row r="28" spans="1:8" s="6" customFormat="1" ht="23.5" customHeight="1" x14ac:dyDescent="0.25">
      <c r="A28" s="45" t="str">
        <f>Registro!A28</f>
        <v>Revisar corecciones en caso de ser necesario</v>
      </c>
      <c r="B28" s="45"/>
      <c r="C28" s="46" t="str">
        <f>Registro!G28</f>
        <v>30/03/2023-23/06/2023</v>
      </c>
      <c r="D28" s="46"/>
      <c r="E28" s="46"/>
      <c r="F28" s="45" t="s">
        <v>42</v>
      </c>
      <c r="G28" s="45"/>
      <c r="H28" s="10">
        <v>0</v>
      </c>
    </row>
    <row r="29" spans="1:8" s="6" customFormat="1" x14ac:dyDescent="0.25">
      <c r="A29" s="50"/>
      <c r="B29" s="50"/>
      <c r="C29" s="46"/>
      <c r="D29" s="46"/>
      <c r="E29" s="46"/>
      <c r="F29" s="50"/>
      <c r="G29" s="50"/>
      <c r="H29" s="10"/>
    </row>
    <row r="30" spans="1:8" s="6" customFormat="1" x14ac:dyDescent="0.25">
      <c r="A30" s="50"/>
      <c r="B30" s="50"/>
      <c r="C30" s="46"/>
      <c r="D30" s="46"/>
      <c r="E30" s="46"/>
      <c r="F30" s="50"/>
      <c r="G30" s="50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23" t="s">
        <v>10</v>
      </c>
      <c r="B32" s="23"/>
      <c r="C32" s="23"/>
      <c r="D32" s="23"/>
      <c r="E32" s="23"/>
      <c r="F32" s="23"/>
      <c r="G32" s="23"/>
      <c r="H32" s="23"/>
    </row>
    <row r="33" spans="1:8" s="6" customFormat="1" ht="41.25" customHeight="1" x14ac:dyDescent="0.25">
      <c r="A33" s="24"/>
      <c r="B33" s="24"/>
      <c r="C33" s="24"/>
      <c r="D33" s="24"/>
      <c r="E33" s="24"/>
      <c r="F33" s="24"/>
      <c r="G33" s="24"/>
      <c r="H33" s="24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1" t="str">
        <f>Registro!A41</f>
        <v xml:space="preserve">MII. ELVIRA GOMEZ BARRIENTOS </v>
      </c>
      <c r="C35" s="47" t="str">
        <f>Registro!C41</f>
        <v xml:space="preserve">MII. MA. DE LA CRUZ PORRAS ARIAS </v>
      </c>
      <c r="D35" s="47"/>
      <c r="E35" s="47"/>
      <c r="G35" s="47" t="str">
        <f>Registro!G41</f>
        <v>MTRA. OFELIA ENRIQUEZ ORDAZ</v>
      </c>
      <c r="H35" s="47"/>
    </row>
    <row r="36" spans="1:8" ht="28.5" customHeight="1" x14ac:dyDescent="0.25">
      <c r="A36" s="9" t="str">
        <f>Registro!A42</f>
        <v>Profesor</v>
      </c>
      <c r="C36" s="34" t="s">
        <v>25</v>
      </c>
      <c r="D36" s="34"/>
      <c r="E36" s="34"/>
      <c r="G36" s="14" t="s">
        <v>14</v>
      </c>
      <c r="H36" s="14"/>
    </row>
    <row r="38" spans="1:8" ht="24.75" customHeight="1" x14ac:dyDescent="0.25">
      <c r="A38" s="22" t="s">
        <v>19</v>
      </c>
      <c r="B38" s="22"/>
      <c r="C38" s="22"/>
      <c r="D38" s="22"/>
      <c r="E38" s="22"/>
      <c r="F38" s="22"/>
      <c r="G38" s="22"/>
      <c r="H38" s="22"/>
    </row>
  </sheetData>
  <mergeCells count="53">
    <mergeCell ref="C36:E36"/>
    <mergeCell ref="A38:H38"/>
    <mergeCell ref="G35:H35"/>
    <mergeCell ref="A30:B30"/>
    <mergeCell ref="C30:E30"/>
    <mergeCell ref="F30:G30"/>
    <mergeCell ref="A32:H32"/>
    <mergeCell ref="A33:H33"/>
    <mergeCell ref="C35:E35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A25:B25"/>
    <mergeCell ref="A22:B22"/>
    <mergeCell ref="C23:E23"/>
    <mergeCell ref="F23:G23"/>
    <mergeCell ref="A23:B23"/>
    <mergeCell ref="C24:E24"/>
    <mergeCell ref="C25:E25"/>
    <mergeCell ref="C22:E22"/>
    <mergeCell ref="F22:G22"/>
    <mergeCell ref="F24:G24"/>
    <mergeCell ref="F25:G25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honeticPr fontId="7" type="noConversion"/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33" zoomScaleNormal="100" zoomScaleSheetLayoutView="100" workbookViewId="0">
      <selection activeCell="F23" sqref="F23:G23"/>
    </sheetView>
  </sheetViews>
  <sheetFormatPr baseColWidth="10" defaultColWidth="11.453125" defaultRowHeight="12.5" x14ac:dyDescent="0.25"/>
  <cols>
    <col min="1" max="1" width="28.90625" style="1" customWidth="1"/>
    <col min="2" max="2" width="12.453125" style="1" customWidth="1"/>
    <col min="3" max="5" width="6.54296875" style="1" customWidth="1"/>
    <col min="6" max="6" width="12.6328125" style="1" customWidth="1"/>
    <col min="7" max="7" width="13.1796875" style="1" customWidth="1"/>
    <col min="8" max="16384" width="11.453125" style="1"/>
  </cols>
  <sheetData>
    <row r="1" spans="1:8" ht="56.25" customHeight="1" x14ac:dyDescent="0.25">
      <c r="B1" s="43" t="s">
        <v>21</v>
      </c>
      <c r="C1" s="43"/>
      <c r="D1" s="43"/>
      <c r="E1" s="43"/>
      <c r="F1" s="43"/>
      <c r="G1" s="43"/>
      <c r="H1" s="43"/>
    </row>
    <row r="3" spans="1:8" ht="13" x14ac:dyDescent="0.3">
      <c r="A3" s="40" t="s">
        <v>22</v>
      </c>
      <c r="B3" s="40"/>
      <c r="C3" s="40"/>
      <c r="D3" s="40"/>
      <c r="E3" s="40"/>
      <c r="F3" s="40"/>
      <c r="G3" s="40"/>
      <c r="H3" s="40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40" t="s">
        <v>0</v>
      </c>
      <c r="B5" s="40"/>
      <c r="C5" s="40"/>
      <c r="D5" s="40"/>
      <c r="E5" s="40"/>
      <c r="F5" s="40"/>
      <c r="G5" s="40"/>
      <c r="H5" s="40"/>
    </row>
    <row r="6" spans="1:8" ht="13" x14ac:dyDescent="0.3">
      <c r="A6" s="41" t="s">
        <v>1</v>
      </c>
      <c r="B6" s="41"/>
      <c r="C6" s="41"/>
      <c r="D6" s="44" t="str">
        <f>Registro!D6</f>
        <v>INDUSTRIAL</v>
      </c>
      <c r="E6" s="44"/>
      <c r="F6" s="44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42" t="str">
        <f>Registro!B8</f>
        <v xml:space="preserve">MII. ELVIRA GOMEZ BARRIENTOS </v>
      </c>
      <c r="C8" s="42"/>
      <c r="D8" s="42"/>
      <c r="E8" s="42"/>
      <c r="F8" s="42"/>
      <c r="G8" s="42"/>
      <c r="H8" s="42"/>
    </row>
    <row r="9" spans="1:8" ht="13" x14ac:dyDescent="0.3">
      <c r="A9" s="4" t="s">
        <v>2</v>
      </c>
      <c r="B9" s="42">
        <v>2</v>
      </c>
      <c r="C9" s="42"/>
      <c r="D9" s="8"/>
      <c r="F9" s="4" t="s">
        <v>11</v>
      </c>
      <c r="G9" s="27" t="str">
        <f>Registro!F9</f>
        <v>FEBRERO-JULIO 2023</v>
      </c>
      <c r="H9" s="27"/>
    </row>
    <row r="11" spans="1:8" ht="13" x14ac:dyDescent="0.3">
      <c r="A11" s="4" t="s">
        <v>4</v>
      </c>
      <c r="B11" s="42" t="str">
        <f>Registro!B11</f>
        <v>TUTORIA Y DIRECCION INDIVIDUALIZADA (TESIS EN PROCESO)</v>
      </c>
      <c r="C11" s="42"/>
      <c r="D11" s="42"/>
      <c r="E11" s="42"/>
      <c r="F11" s="42"/>
      <c r="G11" s="42"/>
      <c r="H11" s="42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23" t="s">
        <v>5</v>
      </c>
      <c r="B13" s="23"/>
      <c r="C13" s="23"/>
      <c r="D13" s="23"/>
      <c r="E13" s="23"/>
      <c r="F13" s="23"/>
      <c r="G13" s="23"/>
      <c r="H13" s="23"/>
    </row>
    <row r="14" spans="1:8" s="6" customFormat="1" ht="25.5" customHeight="1" x14ac:dyDescent="0.25">
      <c r="A14" s="26" t="str">
        <f>Registro!A14</f>
        <v xml:space="preserve">Dirigir y asesorar las actividades individules generadas por el desarrollo tesis profecionales de los alumnos egresados </v>
      </c>
      <c r="B14" s="26"/>
      <c r="C14" s="26"/>
      <c r="D14" s="26"/>
      <c r="E14" s="26"/>
      <c r="F14" s="26"/>
      <c r="G14" s="26"/>
      <c r="H14" s="26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23" t="s">
        <v>9</v>
      </c>
      <c r="B16" s="23"/>
      <c r="C16" s="23"/>
      <c r="D16" s="23"/>
      <c r="E16" s="23"/>
      <c r="F16" s="23"/>
      <c r="G16" s="23"/>
      <c r="H16" s="23"/>
    </row>
    <row r="17" spans="1:8" s="6" customFormat="1" ht="25.5" customHeight="1" x14ac:dyDescent="0.25">
      <c r="A17" s="26" t="str">
        <f>Registro!A17</f>
        <v xml:space="preserve">Avanzar el desarrollo de 1 tesis en un minimo de 50% </v>
      </c>
      <c r="B17" s="26"/>
      <c r="C17" s="26"/>
      <c r="D17" s="26"/>
      <c r="E17" s="26"/>
      <c r="F17" s="26"/>
      <c r="G17" s="26"/>
      <c r="H17" s="26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23" t="s">
        <v>6</v>
      </c>
      <c r="B19" s="23"/>
      <c r="C19" s="23"/>
      <c r="D19" s="23"/>
      <c r="E19" s="23"/>
      <c r="F19" s="23"/>
      <c r="G19" s="23"/>
      <c r="H19" s="23"/>
    </row>
    <row r="20" spans="1:8" s="6" customFormat="1" ht="26.25" customHeight="1" x14ac:dyDescent="0.25">
      <c r="A20" s="48" t="s">
        <v>7</v>
      </c>
      <c r="B20" s="48"/>
      <c r="C20" s="49" t="s">
        <v>16</v>
      </c>
      <c r="D20" s="49"/>
      <c r="E20" s="49"/>
      <c r="F20" s="48" t="s">
        <v>12</v>
      </c>
      <c r="G20" s="48"/>
      <c r="H20" s="13" t="s">
        <v>8</v>
      </c>
    </row>
    <row r="21" spans="1:8" s="6" customFormat="1" ht="35.25" customHeight="1" x14ac:dyDescent="0.25">
      <c r="A21" s="51" t="str">
        <f>Registro!A21</f>
        <v xml:space="preserve">Asesorar y planter conjuntmente con el alumno un proyecto  para tesis </v>
      </c>
      <c r="B21" s="51"/>
      <c r="C21" s="46" t="str">
        <f>Registro!G21</f>
        <v>20/02/2023-30/03/2023</v>
      </c>
      <c r="D21" s="46"/>
      <c r="E21" s="46"/>
      <c r="F21" s="45" t="s">
        <v>47</v>
      </c>
      <c r="G21" s="45"/>
      <c r="H21" s="10">
        <v>1</v>
      </c>
    </row>
    <row r="22" spans="1:8" s="6" customFormat="1" ht="35.25" customHeight="1" x14ac:dyDescent="0.25">
      <c r="A22" s="51" t="str">
        <f>Registro!A22</f>
        <v>Asesorar y planter modificciones del anteproyecto revisado por la academia</v>
      </c>
      <c r="B22" s="51"/>
      <c r="C22" s="46" t="str">
        <f>Registro!G22</f>
        <v>20/02/2023-30/03/2023</v>
      </c>
      <c r="D22" s="46"/>
      <c r="E22" s="46"/>
      <c r="F22" s="45" t="s">
        <v>47</v>
      </c>
      <c r="G22" s="45"/>
      <c r="H22" s="10">
        <v>1</v>
      </c>
    </row>
    <row r="23" spans="1:8" s="6" customFormat="1" ht="35.25" customHeight="1" x14ac:dyDescent="0.25">
      <c r="A23" s="51" t="str">
        <f>Registro!A23</f>
        <v>Revisar avance del proyecto según cronograma de actividades</v>
      </c>
      <c r="B23" s="51"/>
      <c r="C23" s="46" t="str">
        <f>Registro!G23</f>
        <v>30/03/2023-23/06/2023</v>
      </c>
      <c r="D23" s="46"/>
      <c r="E23" s="46"/>
      <c r="F23" s="52" t="s">
        <v>49</v>
      </c>
      <c r="G23" s="52"/>
      <c r="H23" s="10">
        <v>0.33</v>
      </c>
    </row>
    <row r="24" spans="1:8" s="6" customFormat="1" ht="35.25" customHeight="1" x14ac:dyDescent="0.25">
      <c r="A24" s="51" t="str">
        <f>Registro!A24</f>
        <v>Asesorar el avance del proyecto de acuerdo a  necesidades del alumno</v>
      </c>
      <c r="B24" s="51"/>
      <c r="C24" s="46" t="str">
        <f>Registro!G24</f>
        <v>30/03/2023-23/06/2023</v>
      </c>
      <c r="D24" s="46"/>
      <c r="E24" s="46"/>
      <c r="F24" s="52" t="s">
        <v>48</v>
      </c>
      <c r="G24" s="52"/>
      <c r="H24" s="10">
        <v>0.33</v>
      </c>
    </row>
    <row r="25" spans="1:8" s="6" customFormat="1" ht="35.25" customHeight="1" x14ac:dyDescent="0.25">
      <c r="A25" s="51" t="str">
        <f>Registro!A25</f>
        <v xml:space="preserve">Asesorar al alumno en la estructura del documento </v>
      </c>
      <c r="B25" s="51"/>
      <c r="C25" s="46" t="str">
        <f>Registro!G25</f>
        <v>30/03/2023-23/06/2023</v>
      </c>
      <c r="D25" s="46"/>
      <c r="E25" s="46"/>
      <c r="F25" s="52" t="s">
        <v>50</v>
      </c>
      <c r="G25" s="52"/>
      <c r="H25" s="10">
        <v>0.33</v>
      </c>
    </row>
    <row r="26" spans="1:8" s="6" customFormat="1" ht="35.25" customHeight="1" x14ac:dyDescent="0.25">
      <c r="A26" s="51" t="str">
        <f>Registro!A26</f>
        <v>Asesorar al alumno en el desarrollo del proyecto, de acuerdo al anteproyecto planteado</v>
      </c>
      <c r="B26" s="51"/>
      <c r="C26" s="46" t="str">
        <f>Registro!G26</f>
        <v>30/03/2023-23/06/2023</v>
      </c>
      <c r="D26" s="46"/>
      <c r="E26" s="46"/>
      <c r="F26" s="52" t="s">
        <v>51</v>
      </c>
      <c r="G26" s="52"/>
      <c r="H26" s="10">
        <v>0.33</v>
      </c>
    </row>
    <row r="27" spans="1:8" s="6" customFormat="1" ht="35.25" customHeight="1" x14ac:dyDescent="0.25">
      <c r="A27" s="51" t="str">
        <f>Registro!A27</f>
        <v>Revisar redaccion de los avances presentados por el alumno</v>
      </c>
      <c r="B27" s="51"/>
      <c r="C27" s="46" t="str">
        <f>Registro!G27</f>
        <v>30/03/2023-23/06/2023</v>
      </c>
      <c r="D27" s="46"/>
      <c r="E27" s="46"/>
      <c r="F27" s="52" t="s">
        <v>52</v>
      </c>
      <c r="G27" s="52"/>
      <c r="H27" s="10">
        <v>0.33</v>
      </c>
    </row>
    <row r="28" spans="1:8" s="6" customFormat="1" ht="37.5" customHeight="1" x14ac:dyDescent="0.25">
      <c r="A28" s="53" t="s">
        <v>38</v>
      </c>
      <c r="B28" s="53"/>
      <c r="C28" s="46" t="str">
        <f>Registro!G28</f>
        <v>30/03/2023-23/06/2023</v>
      </c>
      <c r="D28" s="46"/>
      <c r="E28" s="46"/>
      <c r="F28" s="54" t="s">
        <v>48</v>
      </c>
      <c r="G28" s="54"/>
      <c r="H28" s="10">
        <v>0.33</v>
      </c>
    </row>
    <row r="29" spans="1:8" s="6" customFormat="1" x14ac:dyDescent="0.25">
      <c r="A29" s="50"/>
      <c r="B29" s="50"/>
      <c r="C29" s="46"/>
      <c r="D29" s="46"/>
      <c r="E29" s="46"/>
      <c r="F29" s="50"/>
      <c r="G29" s="50"/>
      <c r="H29" s="10"/>
    </row>
    <row r="30" spans="1:8" s="6" customFormat="1" x14ac:dyDescent="0.25">
      <c r="A30" s="50"/>
      <c r="B30" s="50"/>
      <c r="C30" s="46"/>
      <c r="D30" s="46"/>
      <c r="E30" s="46"/>
      <c r="F30" s="50"/>
      <c r="G30" s="50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23" t="s">
        <v>10</v>
      </c>
      <c r="B32" s="23"/>
      <c r="C32" s="23"/>
      <c r="D32" s="23"/>
      <c r="E32" s="23"/>
      <c r="F32" s="23"/>
      <c r="G32" s="23"/>
      <c r="H32" s="23"/>
    </row>
    <row r="33" spans="1:8" s="6" customFormat="1" ht="41.25" customHeight="1" x14ac:dyDescent="0.25">
      <c r="A33" s="24"/>
      <c r="B33" s="24"/>
      <c r="C33" s="24"/>
      <c r="D33" s="24"/>
      <c r="E33" s="24"/>
      <c r="F33" s="24"/>
      <c r="G33" s="24"/>
      <c r="H33" s="24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1" t="str">
        <f>Registro!A41</f>
        <v xml:space="preserve">MII. ELVIRA GOMEZ BARRIENTOS </v>
      </c>
      <c r="C35" s="47" t="str">
        <f>Registro!C41</f>
        <v xml:space="preserve">MII. MA. DE LA CRUZ PORRAS ARIAS </v>
      </c>
      <c r="D35" s="47"/>
      <c r="E35" s="47"/>
      <c r="G35" s="47" t="str">
        <f>Registro!G41</f>
        <v>MTRA. OFELIA ENRIQUEZ ORDAZ</v>
      </c>
      <c r="H35" s="47"/>
    </row>
    <row r="36" spans="1:8" ht="28.5" customHeight="1" x14ac:dyDescent="0.25">
      <c r="A36" s="9" t="str">
        <f>Registro!A42</f>
        <v>Profesor</v>
      </c>
      <c r="C36" s="34" t="str">
        <f>Registro!C42</f>
        <v>Jefe de División de Ingeniería en Industrial</v>
      </c>
      <c r="D36" s="34"/>
      <c r="E36" s="34"/>
      <c r="G36" s="14" t="str">
        <f>Registro!G42</f>
        <v>Subdirectora Académica</v>
      </c>
      <c r="H36" s="14"/>
    </row>
    <row r="38" spans="1:8" ht="24.75" customHeight="1" x14ac:dyDescent="0.25">
      <c r="A38" s="22" t="s">
        <v>19</v>
      </c>
      <c r="B38" s="22"/>
      <c r="C38" s="22"/>
      <c r="D38" s="22"/>
      <c r="E38" s="22"/>
      <c r="F38" s="22"/>
      <c r="G38" s="22"/>
      <c r="H38" s="22"/>
    </row>
  </sheetData>
  <mergeCells count="53">
    <mergeCell ref="F22:G22"/>
    <mergeCell ref="F23:G23"/>
    <mergeCell ref="F24:G24"/>
    <mergeCell ref="F25:G25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A25:B25"/>
    <mergeCell ref="C25:E25"/>
    <mergeCell ref="A22:B22"/>
    <mergeCell ref="C22:E22"/>
    <mergeCell ref="A23:B23"/>
    <mergeCell ref="C23:E23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38"/>
  <sheetViews>
    <sheetView tabSelected="1" topLeftCell="A24" zoomScaleNormal="100" zoomScaleSheetLayoutView="100" workbookViewId="0">
      <selection activeCell="H43" sqref="H43"/>
    </sheetView>
  </sheetViews>
  <sheetFormatPr baseColWidth="10" defaultColWidth="11.453125" defaultRowHeight="12.5" x14ac:dyDescent="0.25"/>
  <cols>
    <col min="1" max="1" width="28.90625" style="1" customWidth="1"/>
    <col min="2" max="2" width="12.54296875" style="1" customWidth="1"/>
    <col min="3" max="5" width="6.54296875" style="1" customWidth="1"/>
    <col min="6" max="6" width="9.6328125" style="1" customWidth="1"/>
    <col min="7" max="7" width="13.1796875" style="1" customWidth="1"/>
    <col min="8" max="16384" width="11.453125" style="1"/>
  </cols>
  <sheetData>
    <row r="1" spans="1:8" ht="56.25" customHeight="1" x14ac:dyDescent="0.25">
      <c r="B1" s="43" t="s">
        <v>21</v>
      </c>
      <c r="C1" s="43"/>
      <c r="D1" s="43"/>
      <c r="E1" s="43"/>
      <c r="F1" s="43"/>
      <c r="G1" s="43"/>
      <c r="H1" s="43"/>
    </row>
    <row r="3" spans="1:8" ht="13" x14ac:dyDescent="0.3">
      <c r="A3" s="40" t="s">
        <v>22</v>
      </c>
      <c r="B3" s="40"/>
      <c r="C3" s="40"/>
      <c r="D3" s="40"/>
      <c r="E3" s="40"/>
      <c r="F3" s="40"/>
      <c r="G3" s="40"/>
      <c r="H3" s="40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40" t="s">
        <v>0</v>
      </c>
      <c r="B5" s="40"/>
      <c r="C5" s="40"/>
      <c r="D5" s="40"/>
      <c r="E5" s="40"/>
      <c r="F5" s="40"/>
      <c r="G5" s="40"/>
      <c r="H5" s="40"/>
    </row>
    <row r="6" spans="1:8" ht="13" x14ac:dyDescent="0.3">
      <c r="A6" s="41" t="s">
        <v>1</v>
      </c>
      <c r="B6" s="41"/>
      <c r="C6" s="41"/>
      <c r="D6" s="44" t="str">
        <f>Registro!D6</f>
        <v>INDUSTRIAL</v>
      </c>
      <c r="E6" s="44"/>
      <c r="F6" s="44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42" t="str">
        <f>Registro!B8</f>
        <v xml:space="preserve">MII. ELVIRA GOMEZ BARRIENTOS </v>
      </c>
      <c r="C8" s="42"/>
      <c r="D8" s="42"/>
      <c r="E8" s="42"/>
      <c r="F8" s="42"/>
      <c r="G8" s="42"/>
      <c r="H8" s="42"/>
    </row>
    <row r="9" spans="1:8" ht="13" x14ac:dyDescent="0.3">
      <c r="A9" s="4" t="s">
        <v>2</v>
      </c>
      <c r="B9" s="42">
        <v>3</v>
      </c>
      <c r="C9" s="42"/>
      <c r="D9" s="8"/>
      <c r="F9" s="4" t="s">
        <v>11</v>
      </c>
      <c r="G9" s="27" t="str">
        <f>Registro!F9</f>
        <v>FEBRERO-JULIO 2023</v>
      </c>
      <c r="H9" s="27"/>
    </row>
    <row r="11" spans="1:8" ht="13" x14ac:dyDescent="0.3">
      <c r="A11" s="4" t="s">
        <v>4</v>
      </c>
      <c r="B11" s="42" t="str">
        <f>Registro!B11</f>
        <v>TUTORIA Y DIRECCION INDIVIDUALIZADA (TESIS EN PROCESO)</v>
      </c>
      <c r="C11" s="42"/>
      <c r="D11" s="42"/>
      <c r="E11" s="42"/>
      <c r="F11" s="42"/>
      <c r="G11" s="42"/>
      <c r="H11" s="42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23" t="s">
        <v>5</v>
      </c>
      <c r="B13" s="23"/>
      <c r="C13" s="23"/>
      <c r="D13" s="23"/>
      <c r="E13" s="23"/>
      <c r="F13" s="23"/>
      <c r="G13" s="23"/>
      <c r="H13" s="23"/>
    </row>
    <row r="14" spans="1:8" s="6" customFormat="1" ht="25.5" customHeight="1" x14ac:dyDescent="0.25">
      <c r="A14" s="26" t="str">
        <f>Registro!A14</f>
        <v xml:space="preserve">Dirigir y asesorar las actividades individules generadas por el desarrollo tesis profecionales de los alumnos egresados </v>
      </c>
      <c r="B14" s="26"/>
      <c r="C14" s="26"/>
      <c r="D14" s="26"/>
      <c r="E14" s="26"/>
      <c r="F14" s="26"/>
      <c r="G14" s="26"/>
      <c r="H14" s="26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23" t="s">
        <v>9</v>
      </c>
      <c r="B16" s="23"/>
      <c r="C16" s="23"/>
      <c r="D16" s="23"/>
      <c r="E16" s="23"/>
      <c r="F16" s="23"/>
      <c r="G16" s="23"/>
      <c r="H16" s="23"/>
    </row>
    <row r="17" spans="1:11" s="6" customFormat="1" ht="25.5" customHeight="1" x14ac:dyDescent="0.25">
      <c r="A17" s="26" t="str">
        <f>Registro!A17</f>
        <v xml:space="preserve">Avanzar el desarrollo de 1 tesis en un minimo de 50% </v>
      </c>
      <c r="B17" s="26"/>
      <c r="C17" s="26"/>
      <c r="D17" s="26"/>
      <c r="E17" s="26"/>
      <c r="F17" s="26"/>
      <c r="G17" s="26"/>
      <c r="H17" s="26"/>
    </row>
    <row r="18" spans="1:11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11" s="6" customFormat="1" x14ac:dyDescent="0.25">
      <c r="A19" s="23" t="s">
        <v>6</v>
      </c>
      <c r="B19" s="23"/>
      <c r="C19" s="23"/>
      <c r="D19" s="23"/>
      <c r="E19" s="23"/>
      <c r="F19" s="23"/>
      <c r="G19" s="23"/>
      <c r="H19" s="23"/>
    </row>
    <row r="20" spans="1:11" s="6" customFormat="1" ht="26.25" customHeight="1" x14ac:dyDescent="0.25">
      <c r="A20" s="48" t="s">
        <v>7</v>
      </c>
      <c r="B20" s="48"/>
      <c r="C20" s="49" t="s">
        <v>16</v>
      </c>
      <c r="D20" s="49"/>
      <c r="E20" s="49"/>
      <c r="F20" s="48" t="s">
        <v>12</v>
      </c>
      <c r="G20" s="48"/>
      <c r="H20" s="13" t="s">
        <v>8</v>
      </c>
    </row>
    <row r="21" spans="1:11" s="6" customFormat="1" ht="21.5" customHeight="1" x14ac:dyDescent="0.25">
      <c r="A21" s="55" t="str">
        <f>Registro!A21</f>
        <v xml:space="preserve">Asesorar y planter conjuntmente con el alumno un proyecto  para tesis </v>
      </c>
      <c r="B21" s="55"/>
      <c r="C21" s="46" t="str">
        <f>Registro!G21</f>
        <v>20/02/2023-30/03/2023</v>
      </c>
      <c r="D21" s="46"/>
      <c r="E21" s="46"/>
      <c r="F21" s="59" t="s">
        <v>53</v>
      </c>
      <c r="G21" s="59"/>
      <c r="H21" s="56">
        <v>1</v>
      </c>
    </row>
    <row r="22" spans="1:11" s="6" customFormat="1" ht="21.5" customHeight="1" x14ac:dyDescent="0.25">
      <c r="A22" s="55" t="str">
        <f>Registro!A22</f>
        <v>Asesorar y planter modificciones del anteproyecto revisado por la academia</v>
      </c>
      <c r="B22" s="55"/>
      <c r="C22" s="46" t="str">
        <f>Registro!G22</f>
        <v>20/02/2023-30/03/2023</v>
      </c>
      <c r="D22" s="46"/>
      <c r="E22" s="46"/>
      <c r="F22" s="59" t="s">
        <v>53</v>
      </c>
      <c r="G22" s="59"/>
      <c r="H22" s="56">
        <v>1</v>
      </c>
    </row>
    <row r="23" spans="1:11" s="6" customFormat="1" ht="26.5" customHeight="1" x14ac:dyDescent="0.25">
      <c r="A23" s="55" t="str">
        <f>Registro!A23</f>
        <v>Revisar avance del proyecto según cronograma de actividades</v>
      </c>
      <c r="B23" s="55"/>
      <c r="C23" s="46" t="str">
        <f>Registro!G23</f>
        <v>30/03/2023-23/06/2023</v>
      </c>
      <c r="D23" s="46"/>
      <c r="E23" s="46"/>
      <c r="F23" s="60" t="s">
        <v>55</v>
      </c>
      <c r="G23" s="61"/>
      <c r="H23" s="56">
        <v>1</v>
      </c>
    </row>
    <row r="24" spans="1:11" s="6" customFormat="1" ht="31" customHeight="1" x14ac:dyDescent="0.25">
      <c r="A24" s="55" t="str">
        <f>Registro!A24</f>
        <v>Asesorar el avance del proyecto de acuerdo a  necesidades del alumno</v>
      </c>
      <c r="B24" s="55"/>
      <c r="C24" s="46" t="str">
        <f>Registro!G24</f>
        <v>30/03/2023-23/06/2023</v>
      </c>
      <c r="D24" s="46"/>
      <c r="E24" s="46"/>
      <c r="F24" s="60" t="s">
        <v>56</v>
      </c>
      <c r="G24" s="61"/>
      <c r="H24" s="56">
        <v>1</v>
      </c>
    </row>
    <row r="25" spans="1:11" s="6" customFormat="1" ht="33.5" customHeight="1" x14ac:dyDescent="0.25">
      <c r="A25" s="55" t="str">
        <f>Registro!A25</f>
        <v xml:space="preserve">Asesorar al alumno en la estructura del documento </v>
      </c>
      <c r="B25" s="55"/>
      <c r="C25" s="46" t="str">
        <f>Registro!G25</f>
        <v>30/03/2023-23/06/2023</v>
      </c>
      <c r="D25" s="46"/>
      <c r="E25" s="46"/>
      <c r="F25" s="60" t="s">
        <v>57</v>
      </c>
      <c r="G25" s="61"/>
      <c r="H25" s="56">
        <v>1</v>
      </c>
    </row>
    <row r="26" spans="1:11" s="6" customFormat="1" ht="21.5" customHeight="1" x14ac:dyDescent="0.25">
      <c r="A26" s="55" t="str">
        <f>Registro!A26</f>
        <v>Asesorar al alumno en el desarrollo del proyecto, de acuerdo al anteproyecto planteado</v>
      </c>
      <c r="B26" s="55"/>
      <c r="C26" s="46" t="str">
        <f>Registro!G26</f>
        <v>30/03/2023-23/06/2023</v>
      </c>
      <c r="D26" s="46"/>
      <c r="E26" s="46"/>
      <c r="F26" s="60" t="s">
        <v>54</v>
      </c>
      <c r="G26" s="61"/>
      <c r="H26" s="56">
        <v>1</v>
      </c>
    </row>
    <row r="27" spans="1:11" s="6" customFormat="1" ht="31" customHeight="1" x14ac:dyDescent="0.25">
      <c r="A27" s="55" t="str">
        <f>Registro!A27</f>
        <v>Revisar redaccion de los avances presentados por el alumno</v>
      </c>
      <c r="B27" s="55"/>
      <c r="C27" s="46" t="str">
        <f>Registro!G27</f>
        <v>30/03/2023-23/06/2023</v>
      </c>
      <c r="D27" s="46"/>
      <c r="E27" s="46"/>
      <c r="F27" s="60" t="s">
        <v>56</v>
      </c>
      <c r="G27" s="61"/>
      <c r="H27" s="56">
        <v>1</v>
      </c>
    </row>
    <row r="28" spans="1:11" s="6" customFormat="1" ht="30" customHeight="1" x14ac:dyDescent="0.25">
      <c r="A28" s="55" t="str">
        <f>Registro!A28</f>
        <v>Revisar corecciones en caso de ser necesario</v>
      </c>
      <c r="B28" s="55"/>
      <c r="C28" s="46" t="str">
        <f>Registro!G28</f>
        <v>30/03/2023-23/06/2023</v>
      </c>
      <c r="D28" s="46"/>
      <c r="E28" s="46"/>
      <c r="F28" s="60" t="s">
        <v>58</v>
      </c>
      <c r="G28" s="61"/>
      <c r="H28" s="56">
        <v>1</v>
      </c>
      <c r="J28" s="62"/>
      <c r="K28" s="62"/>
    </row>
    <row r="29" spans="1:11" s="6" customFormat="1" x14ac:dyDescent="0.25">
      <c r="A29" s="58"/>
      <c r="B29" s="58"/>
      <c r="C29" s="57"/>
      <c r="D29" s="57"/>
      <c r="E29" s="57"/>
      <c r="F29" s="58"/>
      <c r="G29" s="58"/>
      <c r="H29" s="56"/>
    </row>
    <row r="30" spans="1:11" s="6" customFormat="1" x14ac:dyDescent="0.25">
      <c r="A30" s="50"/>
      <c r="B30" s="50"/>
      <c r="C30" s="46"/>
      <c r="D30" s="46"/>
      <c r="E30" s="46"/>
      <c r="F30" s="50"/>
      <c r="G30" s="50"/>
      <c r="H30" s="10"/>
    </row>
    <row r="31" spans="1:11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11" s="6" customFormat="1" x14ac:dyDescent="0.25">
      <c r="A32" s="23" t="s">
        <v>10</v>
      </c>
      <c r="B32" s="23"/>
      <c r="C32" s="23"/>
      <c r="D32" s="23"/>
      <c r="E32" s="23"/>
      <c r="F32" s="23"/>
      <c r="G32" s="23"/>
      <c r="H32" s="23"/>
    </row>
    <row r="33" spans="1:8" s="6" customFormat="1" ht="41.25" customHeight="1" x14ac:dyDescent="0.25">
      <c r="A33" s="24"/>
      <c r="B33" s="24"/>
      <c r="C33" s="24"/>
      <c r="D33" s="24"/>
      <c r="E33" s="24"/>
      <c r="F33" s="24"/>
      <c r="G33" s="24"/>
      <c r="H33" s="24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63" t="str">
        <f>Registro!A41</f>
        <v xml:space="preserve">MII. ELVIRA GOMEZ BARRIENTOS </v>
      </c>
      <c r="C35" s="47" t="str">
        <f>Registro!C41</f>
        <v xml:space="preserve">MII. MA. DE LA CRUZ PORRAS ARIAS </v>
      </c>
      <c r="D35" s="47"/>
      <c r="E35" s="47"/>
      <c r="G35" s="47" t="str">
        <f>Registro!G41</f>
        <v>MTRA. OFELIA ENRIQUEZ ORDAZ</v>
      </c>
      <c r="H35" s="47"/>
    </row>
    <row r="36" spans="1:8" ht="28.5" customHeight="1" x14ac:dyDescent="0.25">
      <c r="A36" s="9" t="str">
        <f>Registro!A42</f>
        <v>Profesor</v>
      </c>
      <c r="C36" s="34" t="str">
        <f>Registro!C42</f>
        <v>Jefe de División de Ingeniería en Industrial</v>
      </c>
      <c r="D36" s="34"/>
      <c r="E36" s="34"/>
      <c r="G36" s="14" t="str">
        <f>Registro!G42</f>
        <v>Subdirectora Académica</v>
      </c>
      <c r="H36" s="14"/>
    </row>
    <row r="38" spans="1:8" ht="24.75" customHeight="1" x14ac:dyDescent="0.25">
      <c r="A38" s="22" t="s">
        <v>19</v>
      </c>
      <c r="B38" s="22"/>
      <c r="C38" s="22"/>
      <c r="D38" s="22"/>
      <c r="E38" s="22"/>
      <c r="F38" s="22"/>
      <c r="G38" s="22"/>
      <c r="H38" s="22"/>
    </row>
  </sheetData>
  <mergeCells count="53"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  <mergeCell ref="A28:B28"/>
    <mergeCell ref="C28:E28"/>
    <mergeCell ref="F28:G28"/>
    <mergeCell ref="A29:B29"/>
    <mergeCell ref="C29:E29"/>
    <mergeCell ref="F29:G29"/>
    <mergeCell ref="A26:B26"/>
    <mergeCell ref="C26:E26"/>
    <mergeCell ref="A27:B27"/>
    <mergeCell ref="C27:E27"/>
    <mergeCell ref="F25:G25"/>
    <mergeCell ref="F27:G27"/>
    <mergeCell ref="A24:B24"/>
    <mergeCell ref="C24:E24"/>
    <mergeCell ref="F23:G23"/>
    <mergeCell ref="A25:B25"/>
    <mergeCell ref="C25:E25"/>
    <mergeCell ref="F24:G24"/>
    <mergeCell ref="A22:B22"/>
    <mergeCell ref="C22:E22"/>
    <mergeCell ref="F22:G22"/>
    <mergeCell ref="A23:B23"/>
    <mergeCell ref="C23:E23"/>
    <mergeCell ref="F26:G2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GB</cp:lastModifiedBy>
  <cp:lastPrinted>2022-07-28T18:37:02Z</cp:lastPrinted>
  <dcterms:created xsi:type="dcterms:W3CDTF">2022-07-23T13:46:58Z</dcterms:created>
  <dcterms:modified xsi:type="dcterms:W3CDTF">2023-07-04T12:34:22Z</dcterms:modified>
</cp:coreProperties>
</file>