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Segundo reporte PE\"/>
    </mc:Choice>
  </mc:AlternateContent>
  <bookViews>
    <workbookView xWindow="0" yWindow="0" windowWidth="18684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C32" i="7"/>
  <c r="A32" i="7"/>
  <c r="A31" i="7"/>
  <c r="A30" i="7"/>
  <c r="A29" i="7"/>
  <c r="A28" i="7"/>
  <c r="A27" i="7"/>
  <c r="A26" i="7"/>
  <c r="A21" i="7"/>
  <c r="A17" i="7"/>
  <c r="B11" i="7"/>
  <c r="G9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<sst xmlns="http://schemas.openxmlformats.org/spreadsheetml/2006/main" count="152" uniqueCount="69">
  <si>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</si>
  <si>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</si>
  <si>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</si>
  <si>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</si>
  <si>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</si>
  <si>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</si>
  <si>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</si>
  <si>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</si>
  <si>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</si>
  <si>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</si>
  <si>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</si>
  <si>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</si>
  <si>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</si>
  <si>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</si>
  <si>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</si>
  <si>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</si>
  <si>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</si>
  <si>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</si>
  <si>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</si>
  <si>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</si>
  <si>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</si>
  <si>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</si>
  <si>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</si>
  <si>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</si>
  <si>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</si>
  <si>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</si>
  <si>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</si>
  <si>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</si>
  <si>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</si>
  <si>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</si>
  <si>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</si>
  <si>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</si>
  <si>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</si>
  <si>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</si>
  <si>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</si>
  <si>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</si>
  <si>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</si>
  <si>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</si>
  <si>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</si>
  <si>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</si>
  <si>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</si>
  <si>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</si>
  <si>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</si>
  <si>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</si>
  <si>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</si>
  <si>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</si>
  <si>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</si>
  <si>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</si>
  <si>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</si>
  <si>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</si>
  <si>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</si>
  <si>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</si>
  <si>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</si>
  <si>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</si>
  <si>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PIT</t>
  </si>
  <si>
    <t>PAT</t>
  </si>
  <si>
    <t>Lista de personas tutoradas</t>
  </si>
  <si>
    <t>Lista de asistencia</t>
  </si>
  <si>
    <t>Reporte mensual</t>
  </si>
  <si>
    <t>Formato de acreditación y evaluación de la actividad tutorial</t>
  </si>
  <si>
    <t>Formato de seguimiento de la trayectoria académica</t>
  </si>
  <si>
    <t>Jefe de División de Ingeniería Licenciatura en administración</t>
  </si>
  <si>
    <t>Anexo 15</t>
  </si>
  <si>
    <t>FEBRERO - JULIO 2023</t>
  </si>
  <si>
    <t>1 PAT
3 Reportes Individuales
1 Lista de alumnos aprobados</t>
  </si>
  <si>
    <t>20/02/2023-23/06/2023</t>
  </si>
  <si>
    <t>20/02/23 al 20/04/2023</t>
  </si>
  <si>
    <t>20/02/2023 al 20/04/2023</t>
  </si>
  <si>
    <t>21/04/232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</si>
</sst>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6" zoomScale="110" zoomScaleNormal="110" zoomScaleSheetLayoutView="100" workbookViewId="0">
      <selection activeCell="G34" sqref="G34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3" t="s">
        <v>21</v>
      </c>
      <c r="C1" s="33"/>
      <c r="D1" s="33"/>
      <c r="E1" s="33"/>
      <c r="F1" s="33"/>
      <c r="G1" s="33"/>
    </row>
    <row r="3" spans="1:7" x14ac:dyDescent="0.4">
      <c r="A3" s="35" t="s">
        <v>23</v>
      </c>
      <c r="B3" s="35"/>
      <c r="C3" s="35"/>
      <c r="D3" s="35"/>
      <c r="E3" s="35"/>
      <c r="F3" s="35"/>
      <c r="G3" s="35"/>
    </row>
    <row r="4" spans="1:7" x14ac:dyDescent="0.4">
      <c r="A4" s="2"/>
      <c r="B4" s="2"/>
      <c r="C4" s="2"/>
      <c r="D4" s="2"/>
      <c r="E4" s="2"/>
    </row>
    <row r="5" spans="1:7" x14ac:dyDescent="0.4">
      <c r="A5" s="35" t="s">
        <v>0</v>
      </c>
      <c r="B5" s="35"/>
      <c r="C5" s="35"/>
      <c r="D5" s="35"/>
      <c r="E5" s="35"/>
      <c r="F5" s="35"/>
      <c r="G5" s="35"/>
    </row>
    <row r="6" spans="1:7" x14ac:dyDescent="0.4">
      <c r="A6" s="17" t="s">
        <v>1</v>
      </c>
      <c r="B6" s="17"/>
      <c r="C6" s="17"/>
      <c r="D6" s="21" t="s">
        <v>36</v>
      </c>
      <c r="E6" s="21"/>
      <c r="F6" s="2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4.4" x14ac:dyDescent="0.55000000000000004">
      <c r="A9"/>
      <c r="B9"/>
      <c r="C9"/>
      <c r="E9" s="4" t="s">
        <v>11</v>
      </c>
      <c r="F9" s="23" t="s">
        <v>63</v>
      </c>
      <c r="G9" s="23"/>
    </row>
    <row r="11" spans="1:7" ht="31.5" customHeight="1" x14ac:dyDescent="0.4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4">
      <c r="A14" s="22" t="s">
        <v>38</v>
      </c>
      <c r="B14" s="22"/>
      <c r="C14" s="22"/>
      <c r="D14" s="22"/>
      <c r="E14" s="22"/>
      <c r="F14" s="22"/>
      <c r="G14" s="22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4">
      <c r="A17" s="22" t="s">
        <v>64</v>
      </c>
      <c r="B17" s="22"/>
      <c r="C17" s="22"/>
      <c r="D17" s="22"/>
      <c r="E17" s="22"/>
      <c r="F17" s="22"/>
      <c r="G17" s="22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4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4">
      <c r="A21" s="30" t="s">
        <v>42</v>
      </c>
      <c r="B21" s="31"/>
      <c r="C21" s="31"/>
      <c r="D21" s="31"/>
      <c r="E21" s="31"/>
      <c r="F21" s="32"/>
      <c r="G21" s="12">
        <v>44980</v>
      </c>
    </row>
    <row r="22" spans="1:7" s="6" customFormat="1" ht="14.4" customHeight="1" x14ac:dyDescent="0.4">
      <c r="A22" s="30" t="s">
        <v>44</v>
      </c>
      <c r="B22" s="31"/>
      <c r="C22" s="31"/>
      <c r="D22" s="31"/>
      <c r="E22" s="31"/>
      <c r="F22" s="32"/>
      <c r="G22" s="12">
        <v>45014</v>
      </c>
    </row>
    <row r="23" spans="1:7" s="6" customFormat="1" ht="14.4" customHeight="1" x14ac:dyDescent="0.4">
      <c r="A23" s="30" t="s">
        <v>43</v>
      </c>
      <c r="B23" s="31"/>
      <c r="C23" s="31"/>
      <c r="D23" s="31"/>
      <c r="E23" s="31"/>
      <c r="F23" s="32"/>
      <c r="G23" s="12">
        <v>45014</v>
      </c>
    </row>
    <row r="24" spans="1:7" s="6" customFormat="1" x14ac:dyDescent="0.4">
      <c r="A24" s="30" t="s">
        <v>45</v>
      </c>
      <c r="B24" s="31"/>
      <c r="C24" s="31"/>
      <c r="D24" s="31"/>
      <c r="E24" s="31"/>
      <c r="F24" s="32"/>
      <c r="G24" s="12" t="s">
        <v>65</v>
      </c>
    </row>
    <row r="25" spans="1:7" s="6" customFormat="1" x14ac:dyDescent="0.4">
      <c r="A25" s="30" t="s">
        <v>46</v>
      </c>
      <c r="B25" s="31"/>
      <c r="C25" s="31"/>
      <c r="D25" s="31"/>
      <c r="E25" s="31"/>
      <c r="F25" s="32"/>
      <c r="G25" s="12">
        <v>45014</v>
      </c>
    </row>
    <row r="26" spans="1:7" s="6" customFormat="1" x14ac:dyDescent="0.4">
      <c r="A26" s="30" t="s">
        <v>47</v>
      </c>
      <c r="B26" s="31"/>
      <c r="C26" s="31"/>
      <c r="D26" s="31"/>
      <c r="E26" s="31"/>
      <c r="F26" s="32"/>
      <c r="G26" s="12">
        <v>45044</v>
      </c>
    </row>
    <row r="27" spans="1:7" s="6" customFormat="1" x14ac:dyDescent="0.4">
      <c r="A27" s="30" t="s">
        <v>48</v>
      </c>
      <c r="B27" s="31"/>
      <c r="C27" s="31"/>
      <c r="D27" s="31"/>
      <c r="E27" s="31"/>
      <c r="F27" s="32"/>
      <c r="G27" s="12">
        <v>45075</v>
      </c>
    </row>
    <row r="28" spans="1:7" s="6" customFormat="1" x14ac:dyDescent="0.4">
      <c r="A28" s="30" t="s">
        <v>49</v>
      </c>
      <c r="B28" s="31"/>
      <c r="C28" s="31"/>
      <c r="D28" s="31"/>
      <c r="E28" s="31"/>
      <c r="F28" s="32"/>
      <c r="G28" s="12">
        <v>45106</v>
      </c>
    </row>
    <row r="29" spans="1:7" s="6" customFormat="1" x14ac:dyDescent="0.4">
      <c r="A29" s="30" t="s">
        <v>50</v>
      </c>
      <c r="B29" s="31"/>
      <c r="C29" s="31"/>
      <c r="D29" s="31"/>
      <c r="E29" s="31"/>
      <c r="F29" s="32"/>
      <c r="G29" s="12" t="s">
        <v>65</v>
      </c>
    </row>
    <row r="30" spans="1:7" s="6" customFormat="1" x14ac:dyDescent="0.4">
      <c r="A30" s="30" t="s">
        <v>51</v>
      </c>
      <c r="B30" s="31"/>
      <c r="C30" s="31"/>
      <c r="D30" s="31"/>
      <c r="E30" s="31"/>
      <c r="F30" s="32"/>
      <c r="G30" s="12">
        <v>45100</v>
      </c>
    </row>
    <row r="31" spans="1:7" s="6" customFormat="1" x14ac:dyDescent="0.4">
      <c r="A31" s="30" t="s">
        <v>52</v>
      </c>
      <c r="B31" s="31"/>
      <c r="C31" s="31"/>
      <c r="D31" s="31"/>
      <c r="E31" s="31"/>
      <c r="F31" s="32"/>
      <c r="G31" s="12">
        <v>45100</v>
      </c>
    </row>
    <row r="32" spans="1:7" s="6" customFormat="1" x14ac:dyDescent="0.4">
      <c r="A32" s="30" t="s">
        <v>53</v>
      </c>
      <c r="B32" s="31"/>
      <c r="C32" s="31"/>
      <c r="D32" s="31"/>
      <c r="E32" s="31"/>
      <c r="F32" s="32"/>
      <c r="G32" s="12">
        <v>45100</v>
      </c>
    </row>
    <row r="33" spans="1:7" s="6" customFormat="1" x14ac:dyDescent="0.4">
      <c r="A33" s="30"/>
      <c r="B33" s="31"/>
      <c r="C33" s="31"/>
      <c r="D33" s="31"/>
      <c r="E33" s="31"/>
      <c r="F33" s="32"/>
      <c r="G33" s="12"/>
    </row>
    <row r="34" spans="1:7" s="6" customFormat="1" x14ac:dyDescent="0.4">
      <c r="A34" s="30"/>
      <c r="B34" s="31"/>
      <c r="C34" s="31"/>
      <c r="D34" s="31"/>
      <c r="E34" s="31"/>
      <c r="F34" s="32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19" t="s">
        <v>10</v>
      </c>
      <c r="B36" s="19"/>
      <c r="C36" s="19"/>
      <c r="D36" s="19"/>
      <c r="E36" s="19"/>
      <c r="F36" s="19"/>
      <c r="G36" s="19"/>
    </row>
    <row r="37" spans="1:7" s="6" customFormat="1" ht="46.5" customHeight="1" x14ac:dyDescent="0.4">
      <c r="A37" s="20"/>
      <c r="B37" s="20"/>
      <c r="C37" s="20"/>
      <c r="D37" s="20"/>
      <c r="E37" s="20"/>
      <c r="F37" s="20"/>
      <c r="G37" s="20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4" t="s">
        <v>40</v>
      </c>
      <c r="D40" s="24"/>
      <c r="E40"/>
      <c r="F40" s="24" t="s">
        <v>41</v>
      </c>
      <c r="G40" s="24"/>
    </row>
    <row r="41" spans="1:7" ht="28.5" customHeight="1" x14ac:dyDescent="0.4">
      <c r="A41" s="10" t="s">
        <v>15</v>
      </c>
      <c r="C41" s="25" t="s">
        <v>39</v>
      </c>
      <c r="D41" s="25"/>
      <c r="F41" s="26" t="s">
        <v>14</v>
      </c>
      <c r="G41" s="26"/>
    </row>
    <row r="43" spans="1:7" x14ac:dyDescent="0.4">
      <c r="A43" s="18" t="s">
        <v>19</v>
      </c>
      <c r="B43" s="18"/>
      <c r="C43" s="18"/>
      <c r="D43" s="18"/>
      <c r="E43" s="18"/>
      <c r="F43" s="18"/>
      <c r="G43" s="18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5" zoomScaleNormal="100" zoomScaleSheetLayoutView="100" workbookViewId="0">
      <selection activeCell="F31" sqref="F31:G3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17" t="s">
        <v>1</v>
      </c>
      <c r="B6" s="17"/>
      <c r="C6" s="17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JULIO 2023</v>
      </c>
      <c r="H9" s="23"/>
    </row>
    <row r="11" spans="1:8" ht="31.5" customHeight="1" x14ac:dyDescent="0.4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" customHeight="1" x14ac:dyDescent="0.4">
      <c r="A14" s="22" t="s">
        <v>34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4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2" t="str">
        <f>Registro!A21</f>
        <v>Se realizó el encuadre PIT</v>
      </c>
      <c r="B21" s="22"/>
      <c r="C21" s="38" t="s">
        <v>66</v>
      </c>
      <c r="D21" s="38"/>
      <c r="E21" s="38"/>
      <c r="F21" s="39" t="s">
        <v>54</v>
      </c>
      <c r="G21" s="39"/>
      <c r="H21" s="11">
        <v>1</v>
      </c>
    </row>
    <row r="22" spans="1:8" s="6" customFormat="1" ht="35.25" customHeight="1" x14ac:dyDescent="0.4">
      <c r="A22" s="43" t="s">
        <v>44</v>
      </c>
      <c r="B22" s="44"/>
      <c r="C22" s="45" t="s">
        <v>67</v>
      </c>
      <c r="D22" s="46"/>
      <c r="E22" s="47"/>
      <c r="F22" s="30" t="s">
        <v>55</v>
      </c>
      <c r="G22" s="32"/>
      <c r="H22" s="11">
        <v>1</v>
      </c>
    </row>
    <row r="23" spans="1:8" s="6" customFormat="1" ht="35.25" customHeight="1" x14ac:dyDescent="0.4">
      <c r="A23" s="43" t="s">
        <v>43</v>
      </c>
      <c r="B23" s="44"/>
      <c r="C23" s="45" t="s">
        <v>67</v>
      </c>
      <c r="D23" s="46"/>
      <c r="E23" s="47"/>
      <c r="F23" s="30" t="s">
        <v>56</v>
      </c>
      <c r="G23" s="32"/>
      <c r="H23" s="11">
        <v>1</v>
      </c>
    </row>
    <row r="24" spans="1:8" s="6" customFormat="1" ht="35.25" customHeight="1" x14ac:dyDescent="0.4">
      <c r="A24" s="43" t="s">
        <v>45</v>
      </c>
      <c r="B24" s="44"/>
      <c r="C24" s="45" t="s">
        <v>67</v>
      </c>
      <c r="D24" s="46"/>
      <c r="E24" s="47"/>
      <c r="F24" s="30" t="s">
        <v>57</v>
      </c>
      <c r="G24" s="32"/>
      <c r="H24" s="11">
        <v>0.33</v>
      </c>
    </row>
    <row r="25" spans="1:8" s="6" customFormat="1" ht="35.25" customHeight="1" x14ac:dyDescent="0.4">
      <c r="A25" s="43" t="s">
        <v>46</v>
      </c>
      <c r="B25" s="44"/>
      <c r="C25" s="45" t="s">
        <v>67</v>
      </c>
      <c r="D25" s="46"/>
      <c r="E25" s="47"/>
      <c r="F25" s="30" t="s">
        <v>58</v>
      </c>
      <c r="G25" s="32"/>
      <c r="H25" s="11">
        <v>1</v>
      </c>
    </row>
    <row r="26" spans="1:8" s="6" customFormat="1" ht="35.25" customHeight="1" x14ac:dyDescent="0.4">
      <c r="A26" s="22" t="str">
        <f>Registro!A26</f>
        <v>Segundo reporte de tutorías</v>
      </c>
      <c r="B26" s="22"/>
      <c r="C26" s="38" t="s">
        <v>67</v>
      </c>
      <c r="D26" s="38"/>
      <c r="E26" s="38"/>
      <c r="F26" s="22" t="s">
        <v>58</v>
      </c>
      <c r="G26" s="22"/>
      <c r="H26" s="11">
        <v>0</v>
      </c>
    </row>
    <row r="27" spans="1:8" s="6" customFormat="1" ht="35.25" customHeight="1" x14ac:dyDescent="0.4">
      <c r="A27" s="22" t="str">
        <f>Registro!A27</f>
        <v>Tercer reporte de tutorías</v>
      </c>
      <c r="B27" s="22"/>
      <c r="C27" s="38" t="s">
        <v>67</v>
      </c>
      <c r="D27" s="38"/>
      <c r="E27" s="38"/>
      <c r="F27" s="22" t="s">
        <v>58</v>
      </c>
      <c r="G27" s="22"/>
      <c r="H27" s="11">
        <v>0</v>
      </c>
    </row>
    <row r="28" spans="1:8" s="6" customFormat="1" ht="35.25" customHeight="1" x14ac:dyDescent="0.4">
      <c r="A28" s="22" t="str">
        <f>Registro!A28</f>
        <v>Cuarto reporte de tutorías</v>
      </c>
      <c r="B28" s="22"/>
      <c r="C28" s="38" t="s">
        <v>67</v>
      </c>
      <c r="D28" s="38"/>
      <c r="E28" s="38"/>
      <c r="F28" s="39" t="s">
        <v>58</v>
      </c>
      <c r="G28" s="39"/>
      <c r="H28" s="11">
        <v>0</v>
      </c>
    </row>
    <row r="29" spans="1:8" s="6" customFormat="1" ht="35.25" customHeight="1" x14ac:dyDescent="0.4">
      <c r="A29" s="22" t="str">
        <f>Registro!A29</f>
        <v>Hacer entrega del formato de registro para rendimiento académico (Anexo 15), y solicitarle que anote su resultado</v>
      </c>
      <c r="B29" s="22"/>
      <c r="C29" s="38" t="s">
        <v>67</v>
      </c>
      <c r="D29" s="38"/>
      <c r="E29" s="38"/>
      <c r="F29" s="39" t="s">
        <v>62</v>
      </c>
      <c r="G29" s="39"/>
      <c r="H29" s="11">
        <v>0.33</v>
      </c>
    </row>
    <row r="30" spans="1:8" s="6" customFormat="1" ht="35.25" customHeight="1" x14ac:dyDescent="0.4">
      <c r="A30" s="22" t="str">
        <f>Registro!A30</f>
        <v xml:space="preserve">Firma de formato de acreditación y evaluación de la actividad tutorial </v>
      </c>
      <c r="B30" s="22"/>
      <c r="C30" s="38">
        <v>45100</v>
      </c>
      <c r="D30" s="38"/>
      <c r="E30" s="38"/>
      <c r="F30" s="22" t="s">
        <v>59</v>
      </c>
      <c r="G30" s="22"/>
      <c r="H30" s="11">
        <v>0</v>
      </c>
    </row>
    <row r="31" spans="1:8" s="6" customFormat="1" ht="35.25" customHeight="1" x14ac:dyDescent="0.4">
      <c r="A31" s="22" t="str">
        <f>Registro!A31</f>
        <v xml:space="preserve">Requisitar el Formato de Seguimiento de la trayectoria académica  </v>
      </c>
      <c r="B31" s="22"/>
      <c r="C31" s="38">
        <v>45097</v>
      </c>
      <c r="D31" s="38"/>
      <c r="E31" s="38"/>
      <c r="F31" s="22" t="s">
        <v>60</v>
      </c>
      <c r="G31" s="22"/>
      <c r="H31" s="11">
        <v>0</v>
      </c>
    </row>
    <row r="32" spans="1:8" s="6" customFormat="1" x14ac:dyDescent="0.4">
      <c r="A32" s="39" t="str">
        <f>Registro!A32</f>
        <v>Reporte semestral</v>
      </c>
      <c r="B32" s="39"/>
      <c r="C32" s="38">
        <f>Registro!G32</f>
        <v>45100</v>
      </c>
      <c r="D32" s="38"/>
      <c r="E32" s="38"/>
      <c r="F32" s="39" t="s">
        <v>53</v>
      </c>
      <c r="G32" s="39"/>
      <c r="H32" s="11">
        <v>0</v>
      </c>
    </row>
    <row r="33" spans="1:8" s="6" customFormat="1" x14ac:dyDescent="0.4">
      <c r="A33" s="39"/>
      <c r="B33" s="39"/>
      <c r="C33" s="38"/>
      <c r="D33" s="38"/>
      <c r="E33" s="38"/>
      <c r="F33" s="39"/>
      <c r="G33" s="39"/>
      <c r="H33" s="11"/>
    </row>
    <row r="34" spans="1:8" s="6" customFormat="1" x14ac:dyDescent="0.4">
      <c r="A34" s="39"/>
      <c r="B34" s="39"/>
      <c r="C34" s="38"/>
      <c r="D34" s="38"/>
      <c r="E34" s="38"/>
      <c r="F34" s="39"/>
      <c r="G34" s="39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19" t="s">
        <v>10</v>
      </c>
      <c r="B36" s="19"/>
      <c r="C36" s="19"/>
      <c r="D36" s="19"/>
      <c r="E36" s="19"/>
      <c r="F36" s="19"/>
      <c r="G36" s="19"/>
      <c r="H36" s="19"/>
    </row>
    <row r="37" spans="1:8" s="6" customFormat="1" ht="41.25" customHeight="1" x14ac:dyDescent="0.4">
      <c r="A37" s="20"/>
      <c r="B37" s="20"/>
      <c r="C37" s="20"/>
      <c r="D37" s="20"/>
      <c r="E37" s="20"/>
      <c r="F37" s="20"/>
      <c r="G37" s="20"/>
      <c r="H37" s="20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4" t="str">
        <f>Registro!C40</f>
        <v>L.C. MANUEL DE JESÚS CANO BUSTAMANTE</v>
      </c>
      <c r="D39" s="24"/>
      <c r="E39" s="24"/>
      <c r="G39" s="24" t="str">
        <f>Registro!F40</f>
        <v>M.C J. y S. OFELIA ENRIQUEZ ORDAZ</v>
      </c>
      <c r="H39" s="24"/>
    </row>
    <row r="40" spans="1:8" ht="28.5" customHeight="1" x14ac:dyDescent="0.4">
      <c r="A40" s="10" t="str">
        <f>B8</f>
        <v>M.C.A. FRANCISCO TOTO MACHUCHO</v>
      </c>
      <c r="C40" s="42" t="s">
        <v>61</v>
      </c>
      <c r="D40" s="42"/>
      <c r="E40" s="42"/>
      <c r="G40" s="15" t="s">
        <v>14</v>
      </c>
      <c r="H40" s="15"/>
    </row>
    <row r="42" spans="1:8" ht="24.75" customHeight="1" x14ac:dyDescent="0.4">
      <c r="A42" s="18" t="s">
        <v>20</v>
      </c>
      <c r="B42" s="18"/>
      <c r="C42" s="18"/>
      <c r="D42" s="18"/>
      <c r="E42" s="18"/>
      <c r="F42" s="18"/>
      <c r="G42" s="18"/>
      <c r="H42" s="18"/>
    </row>
  </sheetData>
  <mergeCells count="65"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J26" sqref="J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17" t="s">
        <v>1</v>
      </c>
      <c r="B6" s="17"/>
      <c r="C6" s="17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JULIO 2023</v>
      </c>
      <c r="H9" s="23"/>
    </row>
    <row r="11" spans="1:8" x14ac:dyDescent="0.4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4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4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2" t="s">
        <v>45</v>
      </c>
      <c r="B21" s="22"/>
      <c r="C21" s="38" t="s">
        <v>68</v>
      </c>
      <c r="D21" s="38"/>
      <c r="E21" s="38"/>
      <c r="F21" s="39" t="s">
        <v>58</v>
      </c>
      <c r="G21" s="39"/>
      <c r="H21" s="11">
        <v>0.66</v>
      </c>
    </row>
    <row r="22" spans="1:8" s="6" customFormat="1" ht="35.25" customHeight="1" x14ac:dyDescent="0.4">
      <c r="A22" s="22" t="str">
        <f>Registro!A26</f>
        <v>Segundo reporte de tutorías</v>
      </c>
      <c r="B22" s="22"/>
      <c r="C22" s="38" t="s">
        <v>68</v>
      </c>
      <c r="D22" s="38"/>
      <c r="E22" s="38"/>
      <c r="F22" s="39" t="s">
        <v>58</v>
      </c>
      <c r="G22" s="39"/>
      <c r="H22" s="11">
        <v>0.66</v>
      </c>
    </row>
    <row r="23" spans="1:8" s="6" customFormat="1" ht="35.25" customHeight="1" x14ac:dyDescent="0.4">
      <c r="A23" s="22" t="str">
        <f>Registro!A27</f>
        <v>Tercer reporte de tutorías</v>
      </c>
      <c r="B23" s="22"/>
      <c r="C23" s="38" t="s">
        <v>68</v>
      </c>
      <c r="D23" s="38"/>
      <c r="E23" s="38"/>
      <c r="F23" s="39" t="s">
        <v>58</v>
      </c>
      <c r="G23" s="39"/>
      <c r="H23" s="11">
        <v>0</v>
      </c>
    </row>
    <row r="24" spans="1:8" s="6" customFormat="1" ht="35.25" customHeight="1" x14ac:dyDescent="0.4">
      <c r="A24" s="22" t="str">
        <f>Registro!A28</f>
        <v>Cuarto reporte de tutorías</v>
      </c>
      <c r="B24" s="22"/>
      <c r="C24" s="38" t="s">
        <v>68</v>
      </c>
      <c r="D24" s="38"/>
      <c r="E24" s="38"/>
      <c r="F24" s="39" t="s">
        <v>58</v>
      </c>
      <c r="G24" s="39"/>
      <c r="H24" s="11">
        <v>0</v>
      </c>
    </row>
    <row r="25" spans="1:8" s="6" customFormat="1" ht="35.25" customHeight="1" x14ac:dyDescent="0.4">
      <c r="A25" s="22" t="str">
        <f>Registro!A29</f>
        <v>Hacer entrega del formato de registro para rendimiento académico (Anexo 15), y solicitarle que anote su resultado</v>
      </c>
      <c r="B25" s="22"/>
      <c r="C25" s="38" t="s">
        <v>68</v>
      </c>
      <c r="D25" s="38"/>
      <c r="E25" s="38"/>
      <c r="F25" s="39" t="s">
        <v>62</v>
      </c>
      <c r="G25" s="39"/>
      <c r="H25" s="11">
        <v>0.66</v>
      </c>
    </row>
    <row r="26" spans="1:8" s="6" customFormat="1" ht="35.25" customHeight="1" x14ac:dyDescent="0.4">
      <c r="A26" s="22" t="str">
        <f>Registro!A30</f>
        <v xml:space="preserve">Firma de formato de acreditación y evaluación de la actividad tutorial </v>
      </c>
      <c r="B26" s="22"/>
      <c r="C26" s="38">
        <v>45100</v>
      </c>
      <c r="D26" s="38"/>
      <c r="E26" s="38"/>
      <c r="F26" s="22" t="s">
        <v>59</v>
      </c>
      <c r="G26" s="22"/>
      <c r="H26" s="11">
        <v>0</v>
      </c>
    </row>
    <row r="27" spans="1:8" s="6" customFormat="1" ht="35.25" customHeight="1" x14ac:dyDescent="0.4">
      <c r="A27" s="22" t="str">
        <f>Registro!A31</f>
        <v xml:space="preserve">Requisitar el Formato de Seguimiento de la trayectoria académica  </v>
      </c>
      <c r="B27" s="22"/>
      <c r="C27" s="38">
        <v>45100</v>
      </c>
      <c r="D27" s="38"/>
      <c r="E27" s="38"/>
      <c r="F27" s="22" t="s">
        <v>60</v>
      </c>
      <c r="G27" s="22"/>
      <c r="H27" s="11">
        <v>0</v>
      </c>
    </row>
    <row r="28" spans="1:8" s="6" customFormat="1" x14ac:dyDescent="0.4">
      <c r="A28" s="39" t="str">
        <f>Registro!A32</f>
        <v>Reporte semestral</v>
      </c>
      <c r="B28" s="39"/>
      <c r="C28" s="38">
        <v>45100</v>
      </c>
      <c r="D28" s="38"/>
      <c r="E28" s="38"/>
      <c r="F28" s="39" t="s">
        <v>53</v>
      </c>
      <c r="G28" s="39"/>
      <c r="H28" s="11">
        <v>0</v>
      </c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4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4" t="str">
        <f>Registro!C40</f>
        <v>L.C. MANUEL DE JESÚS CANO BUSTAMANTE</v>
      </c>
      <c r="D35" s="24"/>
      <c r="E35" s="24"/>
      <c r="G35" s="24" t="str">
        <f>Registro!F40</f>
        <v>M.C J. y S. OFELIA ENRIQUEZ ORDAZ</v>
      </c>
      <c r="H35" s="24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17" t="s">
        <v>1</v>
      </c>
      <c r="B6" s="17"/>
      <c r="C6" s="17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 JULIO 2023</v>
      </c>
      <c r="H9" s="23"/>
    </row>
    <row r="11" spans="1:8" x14ac:dyDescent="0.4">
      <c r="A11" s="4" t="s">
        <v>4</v>
      </c>
      <c r="B11" s="24" t="s">
        <v>33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Se realizó el encuadre PIT</v>
      </c>
      <c r="B21" s="39"/>
      <c r="C21" s="38" t="s">
        <v>32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4">
      <c r="A22" s="39" t="str">
        <f>Registro!A26</f>
        <v>Segundo reporte de tutorías</v>
      </c>
      <c r="B22" s="39"/>
      <c r="C22" s="38" t="s">
        <v>32</v>
      </c>
      <c r="D22" s="38"/>
      <c r="E22" s="38"/>
      <c r="F22" s="22" t="s">
        <v>26</v>
      </c>
      <c r="G22" s="22"/>
      <c r="H22" s="11">
        <v>1</v>
      </c>
    </row>
    <row r="23" spans="1:8" s="6" customFormat="1" x14ac:dyDescent="0.4">
      <c r="A23" s="39" t="str">
        <f>Registro!A27</f>
        <v>Tercer reporte de tutorías</v>
      </c>
      <c r="B23" s="39"/>
      <c r="C23" s="38" t="s">
        <v>32</v>
      </c>
      <c r="D23" s="38"/>
      <c r="E23" s="38"/>
      <c r="F23" s="22" t="s">
        <v>27</v>
      </c>
      <c r="G23" s="22"/>
      <c r="H23" s="11">
        <v>1</v>
      </c>
    </row>
    <row r="24" spans="1:8" s="6" customFormat="1" x14ac:dyDescent="0.4">
      <c r="A24" s="39" t="str">
        <f>Registro!A28</f>
        <v>Cuarto reporte de tutorías</v>
      </c>
      <c r="B24" s="39"/>
      <c r="C24" s="38" t="s">
        <v>32</v>
      </c>
      <c r="D24" s="38"/>
      <c r="E24" s="38"/>
      <c r="F24" s="39" t="s">
        <v>28</v>
      </c>
      <c r="G24" s="39"/>
      <c r="H24" s="11">
        <v>1</v>
      </c>
    </row>
    <row r="25" spans="1:8" s="6" customFormat="1" x14ac:dyDescent="0.4">
      <c r="A25" s="39" t="str">
        <f>Registro!A29</f>
        <v>Hacer entrega del formato de registro para rendimiento académico (Anexo 15), y solicitarle que anote su resultado</v>
      </c>
      <c r="B25" s="39"/>
      <c r="C25" s="38" t="s">
        <v>32</v>
      </c>
      <c r="D25" s="38"/>
      <c r="E25" s="38"/>
      <c r="F25" s="39" t="s">
        <v>29</v>
      </c>
      <c r="G25" s="39"/>
      <c r="H25" s="11">
        <v>1</v>
      </c>
    </row>
    <row r="26" spans="1:8" s="6" customFormat="1" x14ac:dyDescent="0.4">
      <c r="A26" s="39" t="str">
        <f>Registro!A30</f>
        <v xml:space="preserve">Firma de formato de acreditación y evaluación de la actividad tutorial </v>
      </c>
      <c r="B26" s="39"/>
      <c r="C26" s="38" t="s">
        <v>32</v>
      </c>
      <c r="D26" s="38"/>
      <c r="E26" s="38"/>
      <c r="F26" s="22" t="s">
        <v>30</v>
      </c>
      <c r="G26" s="22"/>
      <c r="H26" s="11">
        <v>1</v>
      </c>
    </row>
    <row r="27" spans="1:8" s="6" customFormat="1" x14ac:dyDescent="0.4">
      <c r="A27" s="39" t="str">
        <f>Registro!A31</f>
        <v xml:space="preserve">Requisitar el Formato de Seguimiento de la trayectoria académica  </v>
      </c>
      <c r="B27" s="39"/>
      <c r="C27" s="38" t="s">
        <v>32</v>
      </c>
      <c r="D27" s="38"/>
      <c r="E27" s="38"/>
      <c r="F27" s="22" t="s">
        <v>31</v>
      </c>
      <c r="G27" s="22"/>
      <c r="H27" s="11">
        <v>1</v>
      </c>
    </row>
    <row r="28" spans="1:8" s="6" customFormat="1" x14ac:dyDescent="0.4">
      <c r="A28" s="39" t="str">
        <f>Registro!A32</f>
        <v>Reporte semestral</v>
      </c>
      <c r="B28" s="39"/>
      <c r="C28" s="38">
        <f>Registro!G32</f>
        <v>45100</v>
      </c>
      <c r="D28" s="38"/>
      <c r="E28" s="38"/>
      <c r="F28" s="39"/>
      <c r="G28" s="39"/>
      <c r="H28" s="11"/>
    </row>
    <row r="29" spans="1:8" s="6" customFormat="1" x14ac:dyDescent="0.4">
      <c r="A29" s="39">
        <f>Registro!A33</f>
        <v>0</v>
      </c>
      <c r="B29" s="39"/>
      <c r="C29" s="38">
        <f>Registro!G33</f>
        <v>0</v>
      </c>
      <c r="D29" s="38"/>
      <c r="E29" s="38"/>
      <c r="F29" s="39"/>
      <c r="G29" s="39"/>
      <c r="H29" s="11"/>
    </row>
    <row r="30" spans="1:8" s="6" customFormat="1" x14ac:dyDescent="0.4">
      <c r="A30" s="39">
        <f>Registro!A34</f>
        <v>0</v>
      </c>
      <c r="B30" s="39"/>
      <c r="C30" s="38">
        <f>Registro!G34</f>
        <v>0</v>
      </c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4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4" t="str">
        <f>Registro!C40</f>
        <v>L.C. MANUEL DE JESÚS CANO BUSTAMANTE</v>
      </c>
      <c r="D35" s="24"/>
      <c r="E35" s="24"/>
      <c r="G35" s="24" t="str">
        <f>Registro!F40</f>
        <v>M.C J. y S. OFELIA ENRIQUEZ ORDAZ</v>
      </c>
      <c r="H35" s="24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2023-06-03T20:30:35Z</dcterms:modified>
</cp:coreProperties>
</file>