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3453D667-59A0-4DC7-A5ED-FFD22229341C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3" l="1"/>
  <c r="C29" i="3"/>
  <c r="C30" i="3"/>
  <c r="C31" i="3"/>
  <c r="A28" i="3"/>
  <c r="A29" i="3"/>
  <c r="A30" i="3"/>
  <c r="A31" i="3"/>
  <c r="G42" i="4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A43" i="2"/>
  <c r="G42" i="2"/>
  <c r="C42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G9" i="2"/>
  <c r="B8" i="2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<sst xmlns="http://schemas.openxmlformats.org/spreadsheetml/2006/main" count="116" uniqueCount="52">
  <si>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</si>
  <si>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</si>
  <si>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</si>
  <si>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</si>
  <si>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</si>
  <si>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</si>
  <si>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</si>
  <si>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</si>
  <si>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</si>
  <si>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</si>
  <si>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</si>
  <si>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</si>
  <si>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</si>
  <si>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</si>
  <si>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</si>
  <si>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</si>
  <si>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</si>
  <si>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Agenda la fecha, hora y lugar de la primera sesión individual (Entrevista).</t>
  </si>
  <si>
    <t>Llenado del formato de seguimiento de trayectoria académica (Anexo 14)</t>
  </si>
  <si>
    <t>Expresar ideas y pensamientos por escritos</t>
  </si>
  <si>
    <t>Mapa mental y mapa conceptual</t>
  </si>
  <si>
    <t>Revisión de calificaciones</t>
  </si>
  <si>
    <t>Esquema, (cuadro sinóptico) y cuadro comparativo</t>
  </si>
  <si>
    <t>Resumen y ensayo académico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</si>
  <si>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</si>
  <si>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</si>
  <si>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</si>
  <si>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</si>
  <si>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</si>
  <si>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</si>
  <si>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</si>
  <si>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</si>
  <si>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</si>
  <si>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</si>
  <si>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</si>
  <si>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</si>
  <si>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</si>
  <si>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</si>
  <si>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</si>
  <si>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</si>
  <si>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</si>
  <si>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FEB - JUL 2023</t>
  </si>
  <si>
    <t>Encuadre PIT
Presentar el PIT a los Tutorados.</t>
  </si>
  <si>
    <t>Taller: Comprensión lectora</t>
  </si>
  <si>
    <t>Entrevista anexo  8</t>
  </si>
  <si>
    <t xml:space="preserve">Revisión de calificaciones </t>
  </si>
  <si>
    <t>Actividad motivacional</t>
  </si>
  <si>
    <t xml:space="preserve">Ejercicio gimnasia cerebral </t>
  </si>
  <si>
    <t>Platica: Modalidades de Violencia</t>
  </si>
  <si>
    <t>Platica: “Cultura de la Paz y Prevención de las Adicciones</t>
  </si>
  <si>
    <t>Reporte 2 enviado a coordinadora de tutorías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</si>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</sst>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7" zoomScale="80" zoomScaleNormal="80" workbookViewId="0">
      <selection activeCell="G27" sqref="G27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9" t="s">
        <v>0</v>
      </c>
      <c r="C1" s="29"/>
      <c r="D1" s="29"/>
      <c r="E1" s="29"/>
      <c r="F1" s="29"/>
      <c r="G1" s="29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</row>
    <row r="6" spans="1:8" ht="13" x14ac:dyDescent="0.3">
      <c r="A6" s="31" t="s">
        <v>3</v>
      </c>
      <c r="B6" s="31"/>
      <c r="C6" s="31"/>
      <c r="D6" s="32" t="s">
        <v>4</v>
      </c>
      <c r="E6" s="32"/>
      <c r="F6" s="32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7" t="s">
        <v>6</v>
      </c>
      <c r="C8" s="27"/>
      <c r="D8" s="27"/>
      <c r="E8" s="27"/>
      <c r="F8" s="27"/>
      <c r="G8" s="27"/>
      <c r="H8"/>
    </row>
    <row r="9" spans="1:8" ht="13" x14ac:dyDescent="0.3">
      <c r="E9" s="4" t="s">
        <v>7</v>
      </c>
      <c r="F9" s="28" t="s">
        <v>41</v>
      </c>
      <c r="G9" s="28"/>
    </row>
    <row r="11" spans="1:8" ht="13" x14ac:dyDescent="0.3">
      <c r="A11" s="4" t="s">
        <v>8</v>
      </c>
      <c r="B11" s="27" t="s">
        <v>9</v>
      </c>
      <c r="C11" s="27"/>
      <c r="D11" s="27"/>
      <c r="E11" s="27"/>
      <c r="F11" s="27"/>
      <c r="G11" s="27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6" t="s">
        <v>11</v>
      </c>
      <c r="B14" s="26"/>
      <c r="C14" s="26"/>
      <c r="D14" s="26"/>
      <c r="E14" s="26"/>
      <c r="F14" s="26"/>
      <c r="G14" s="26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6" t="s">
        <v>13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14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15</v>
      </c>
      <c r="B20" s="22"/>
      <c r="C20" s="22"/>
      <c r="D20" s="22"/>
      <c r="E20" s="22"/>
      <c r="F20" s="22"/>
      <c r="G20" s="7" t="s">
        <v>16</v>
      </c>
    </row>
    <row r="21" spans="1:7" s="5" customFormat="1" ht="26.5" customHeight="1" thickBot="1" x14ac:dyDescent="0.4">
      <c r="A21" s="21" t="s">
        <v>42</v>
      </c>
      <c r="B21" s="21"/>
      <c r="C21" s="21"/>
      <c r="D21" s="21"/>
      <c r="E21" s="21"/>
      <c r="F21" s="21"/>
      <c r="G21" s="8">
        <v>44977</v>
      </c>
    </row>
    <row r="22" spans="1:7" s="5" customFormat="1" ht="13.5" thickBot="1" x14ac:dyDescent="0.3">
      <c r="A22" s="21" t="s">
        <v>17</v>
      </c>
      <c r="B22" s="21"/>
      <c r="C22" s="21"/>
      <c r="D22" s="21"/>
      <c r="E22" s="21"/>
      <c r="F22" s="21"/>
      <c r="G22" s="16">
        <v>44984</v>
      </c>
    </row>
    <row r="23" spans="1:7" s="5" customFormat="1" ht="13.75" customHeight="1" thickBot="1" x14ac:dyDescent="0.3">
      <c r="A23" s="21" t="s">
        <v>18</v>
      </c>
      <c r="B23" s="21"/>
      <c r="C23" s="21"/>
      <c r="D23" s="21"/>
      <c r="E23" s="21"/>
      <c r="F23" s="21"/>
      <c r="G23" s="17">
        <v>44991</v>
      </c>
    </row>
    <row r="24" spans="1:7" s="5" customFormat="1" ht="13.75" customHeight="1" thickBot="1" x14ac:dyDescent="0.3">
      <c r="A24" s="21" t="s">
        <v>43</v>
      </c>
      <c r="B24" s="21"/>
      <c r="C24" s="21"/>
      <c r="D24" s="21"/>
      <c r="E24" s="21"/>
      <c r="F24" s="21"/>
      <c r="G24" s="17">
        <v>44998</v>
      </c>
    </row>
    <row r="25" spans="1:7" s="5" customFormat="1" ht="13.75" customHeight="1" thickBot="1" x14ac:dyDescent="0.3">
      <c r="A25" s="21" t="s">
        <v>19</v>
      </c>
      <c r="B25" s="21"/>
      <c r="C25" s="21"/>
      <c r="D25" s="21"/>
      <c r="E25" s="21"/>
      <c r="F25" s="21"/>
      <c r="G25" s="17">
        <v>45005</v>
      </c>
    </row>
    <row r="26" spans="1:7" s="5" customFormat="1" ht="13" thickBot="1" x14ac:dyDescent="0.3">
      <c r="A26" s="25" t="s">
        <v>44</v>
      </c>
      <c r="B26" s="25"/>
      <c r="C26" s="25"/>
      <c r="D26" s="25"/>
      <c r="E26" s="25"/>
      <c r="F26" s="25"/>
      <c r="G26" s="17">
        <v>45012</v>
      </c>
    </row>
    <row r="27" spans="1:7" s="5" customFormat="1" ht="13.75" customHeight="1" thickBot="1" x14ac:dyDescent="0.3">
      <c r="A27" s="21" t="s">
        <v>20</v>
      </c>
      <c r="B27" s="21"/>
      <c r="C27" s="21"/>
      <c r="D27" s="21"/>
      <c r="E27" s="21"/>
      <c r="F27" s="21"/>
      <c r="G27" s="17">
        <v>45033</v>
      </c>
    </row>
    <row r="28" spans="1:7" s="5" customFormat="1" ht="13.75" customHeight="1" thickBot="1" x14ac:dyDescent="0.3">
      <c r="A28" s="21" t="s">
        <v>45</v>
      </c>
      <c r="B28" s="21"/>
      <c r="C28" s="21"/>
      <c r="D28" s="21"/>
      <c r="E28" s="21"/>
      <c r="F28" s="21"/>
      <c r="G28" s="17">
        <v>45040</v>
      </c>
    </row>
    <row r="29" spans="1:7" s="5" customFormat="1" ht="13.75" customHeight="1" thickBot="1" x14ac:dyDescent="0.3">
      <c r="A29" s="21" t="s">
        <v>46</v>
      </c>
      <c r="B29" s="21"/>
      <c r="C29" s="21"/>
      <c r="D29" s="21"/>
      <c r="E29" s="21"/>
      <c r="F29" s="21"/>
      <c r="G29" s="17">
        <v>45047</v>
      </c>
    </row>
    <row r="30" spans="1:7" s="5" customFormat="1" ht="13.75" customHeight="1" thickBot="1" x14ac:dyDescent="0.3">
      <c r="A30" s="21" t="s">
        <v>45</v>
      </c>
      <c r="B30" s="21"/>
      <c r="C30" s="21"/>
      <c r="D30" s="21"/>
      <c r="E30" s="21"/>
      <c r="F30" s="21"/>
      <c r="G30" s="17">
        <v>45054</v>
      </c>
    </row>
    <row r="31" spans="1:7" s="5" customFormat="1" ht="13.5" thickBot="1" x14ac:dyDescent="0.3">
      <c r="A31" s="21" t="s">
        <v>47</v>
      </c>
      <c r="B31" s="21"/>
      <c r="C31" s="21"/>
      <c r="D31" s="21"/>
      <c r="E31" s="21"/>
      <c r="F31" s="21"/>
      <c r="G31" s="17">
        <v>45061</v>
      </c>
    </row>
    <row r="32" spans="1:7" s="5" customFormat="1" ht="13.75" customHeight="1" thickBot="1" x14ac:dyDescent="0.3">
      <c r="A32" s="21" t="s">
        <v>48</v>
      </c>
      <c r="B32" s="21"/>
      <c r="C32" s="21"/>
      <c r="D32" s="21"/>
      <c r="E32" s="21"/>
      <c r="F32" s="21"/>
      <c r="G32" s="17">
        <v>45068</v>
      </c>
    </row>
    <row r="33" spans="1:7" s="5" customFormat="1" ht="13.75" customHeight="1" thickBot="1" x14ac:dyDescent="0.3">
      <c r="A33" s="21" t="s">
        <v>22</v>
      </c>
      <c r="B33" s="21"/>
      <c r="C33" s="21"/>
      <c r="D33" s="21"/>
      <c r="E33" s="21"/>
      <c r="F33" s="21"/>
      <c r="G33" s="17">
        <v>45075</v>
      </c>
    </row>
    <row r="34" spans="1:7" s="5" customFormat="1" ht="13" thickBot="1" x14ac:dyDescent="0.3">
      <c r="A34" s="25" t="s">
        <v>49</v>
      </c>
      <c r="B34" s="25"/>
      <c r="C34" s="25"/>
      <c r="D34" s="25"/>
      <c r="E34" s="25"/>
      <c r="F34" s="25"/>
      <c r="G34" s="17">
        <v>45082</v>
      </c>
    </row>
    <row r="35" spans="1:7" s="5" customFormat="1" ht="13.75" customHeight="1" thickBot="1" x14ac:dyDescent="0.3">
      <c r="A35" s="21" t="s">
        <v>23</v>
      </c>
      <c r="B35" s="21"/>
      <c r="C35" s="21"/>
      <c r="D35" s="21"/>
      <c r="E35" s="21"/>
      <c r="F35" s="21"/>
      <c r="G35" s="17">
        <v>45089</v>
      </c>
    </row>
    <row r="36" spans="1:7" s="5" customFormat="1" ht="13" thickBot="1" x14ac:dyDescent="0.3">
      <c r="A36" s="25" t="s">
        <v>21</v>
      </c>
      <c r="B36" s="25"/>
      <c r="C36" s="25"/>
      <c r="D36" s="25"/>
      <c r="E36" s="25"/>
      <c r="F36" s="25"/>
      <c r="G36" s="17">
        <v>45096</v>
      </c>
    </row>
    <row r="37" spans="1:7" s="5" customFormat="1" ht="13.75" customHeight="1" x14ac:dyDescent="0.35">
      <c r="A37" s="21"/>
      <c r="B37" s="21"/>
      <c r="C37" s="21"/>
      <c r="D37" s="21"/>
      <c r="E37" s="21"/>
      <c r="F37" s="21"/>
      <c r="G37" s="9"/>
    </row>
    <row r="38" spans="1:7" s="5" customFormat="1" x14ac:dyDescent="0.25">
      <c r="A38" s="10"/>
      <c r="B38" s="10"/>
      <c r="C38" s="10"/>
      <c r="D38" s="10"/>
      <c r="E38" s="10"/>
      <c r="F38" s="10"/>
      <c r="G38" s="2"/>
    </row>
    <row r="39" spans="1:7" s="5" customFormat="1" x14ac:dyDescent="0.25">
      <c r="A39" s="22" t="s">
        <v>24</v>
      </c>
      <c r="B39" s="22"/>
      <c r="C39" s="22"/>
      <c r="D39" s="22"/>
      <c r="E39" s="22"/>
      <c r="F39" s="22"/>
      <c r="G39" s="22"/>
    </row>
    <row r="40" spans="1:7" s="5" customFormat="1" ht="46.5" customHeight="1" x14ac:dyDescent="0.25">
      <c r="A40" s="23"/>
      <c r="B40" s="23"/>
      <c r="C40" s="23"/>
      <c r="D40" s="23"/>
      <c r="E40" s="23"/>
      <c r="F40" s="23"/>
      <c r="G40" s="23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11" t="str">
        <f>B8</f>
        <v>ROGELIO ENRIQUE TELONA TORRES</v>
      </c>
      <c r="C43" s="24" t="s">
        <v>25</v>
      </c>
      <c r="D43" s="24"/>
      <c r="F43" s="24" t="s">
        <v>26</v>
      </c>
      <c r="G43" s="24"/>
    </row>
    <row r="44" spans="1:7" ht="28.5" customHeight="1" x14ac:dyDescent="0.25">
      <c r="A44" s="12" t="s">
        <v>27</v>
      </c>
      <c r="C44" s="18" t="s">
        <v>28</v>
      </c>
      <c r="D44" s="18"/>
      <c r="F44" s="19" t="s">
        <v>29</v>
      </c>
      <c r="G44" s="19"/>
    </row>
    <row r="46" spans="1:7" ht="12.75" customHeight="1" x14ac:dyDescent="0.25">
      <c r="A46" s="20" t="s">
        <v>30</v>
      </c>
      <c r="B46" s="20"/>
      <c r="C46" s="20"/>
      <c r="D46" s="20"/>
      <c r="E46" s="20"/>
      <c r="F46" s="20"/>
      <c r="G46" s="20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C44:D44"/>
    <mergeCell ref="F44:G44"/>
    <mergeCell ref="A46:G46"/>
    <mergeCell ref="A37:F37"/>
    <mergeCell ref="A39:G39"/>
    <mergeCell ref="A40:G40"/>
    <mergeCell ref="C43:D43"/>
    <mergeCell ref="F43:G43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9" zoomScale="80" zoomScaleNormal="80" workbookViewId="0">
      <selection activeCell="A27" sqref="A27:B2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31</v>
      </c>
      <c r="C1" s="42"/>
      <c r="D1" s="42"/>
      <c r="E1" s="42"/>
      <c r="F1" s="42"/>
      <c r="G1" s="42"/>
      <c r="H1" s="42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7" t="str">
        <f>Registro!B8</f>
        <v>ROGELIO ENRIQUE TELONA TORRES</v>
      </c>
      <c r="C8" s="27"/>
      <c r="D8" s="27"/>
      <c r="E8" s="27"/>
      <c r="F8" s="27"/>
      <c r="G8" s="27"/>
      <c r="H8" s="27"/>
    </row>
    <row r="9" spans="1:8" ht="13" x14ac:dyDescent="0.3">
      <c r="A9" s="4" t="s">
        <v>32</v>
      </c>
      <c r="B9" s="24">
        <v>1</v>
      </c>
      <c r="C9" s="24"/>
      <c r="D9" s="10"/>
      <c r="F9" s="4" t="s">
        <v>7</v>
      </c>
      <c r="G9" s="28" t="str">
        <f>Registro!F9</f>
        <v>FEB - JUL 2023</v>
      </c>
      <c r="H9" s="28"/>
    </row>
    <row r="11" spans="1:8" ht="13" x14ac:dyDescent="0.3">
      <c r="A11" s="4" t="s">
        <v>8</v>
      </c>
      <c r="B11" s="27" t="str">
        <f>Registro!B11</f>
        <v>TUTORÍA Y DIRECCIÓN INDIVIDUALIZADA (GRUPAL)</v>
      </c>
      <c r="C11" s="27"/>
      <c r="D11" s="27"/>
      <c r="E11" s="27"/>
      <c r="F11" s="27"/>
      <c r="G11" s="27"/>
      <c r="H11" s="27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9" t="str">
        <f>Registro!A17</f>
        <v>1 PAT
3 reportes individuales
1 lista de alumnos acreditados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33</v>
      </c>
      <c r="B20" s="40"/>
      <c r="C20" s="41" t="s">
        <v>34</v>
      </c>
      <c r="D20" s="41"/>
      <c r="E20" s="41"/>
      <c r="F20" s="40" t="s">
        <v>35</v>
      </c>
      <c r="G20" s="40"/>
      <c r="H20" s="13" t="s">
        <v>36</v>
      </c>
    </row>
    <row r="21" spans="1:8" s="5" customFormat="1" ht="23.9" customHeight="1" x14ac:dyDescent="0.25">
      <c r="A21" s="36" t="str">
        <f>Registro!A21</f>
        <v>Encuadre PIT
Presentar el PIT a los Tutorados.</v>
      </c>
      <c r="B21" s="36"/>
      <c r="C21" s="37">
        <f>Registro!G21</f>
        <v>44977</v>
      </c>
      <c r="D21" s="37"/>
      <c r="E21" s="37"/>
      <c r="F21" s="39" t="s">
        <v>37</v>
      </c>
      <c r="G21" s="39"/>
      <c r="H21" s="14">
        <v>1</v>
      </c>
    </row>
    <row r="22" spans="1:8" s="5" customFormat="1" ht="79.900000000000006" customHeight="1" x14ac:dyDescent="0.25">
      <c r="A22" s="36" t="str">
        <f>Registro!A22</f>
        <v>Agenda la fecha, hora y lugar de la primera sesión individual (Entrevista).</v>
      </c>
      <c r="B22" s="36"/>
      <c r="C22" s="37">
        <f>Registro!G22</f>
        <v>44984</v>
      </c>
      <c r="D22" s="37"/>
      <c r="E22" s="37"/>
      <c r="F22" s="39" t="s">
        <v>38</v>
      </c>
      <c r="G22" s="39"/>
      <c r="H22" s="14">
        <v>1</v>
      </c>
    </row>
    <row r="23" spans="1:8" s="5" customFormat="1" ht="23.9" customHeight="1" x14ac:dyDescent="0.25">
      <c r="A23" s="36" t="str">
        <f>Registro!A23</f>
        <v>Llenado del formato de seguimiento de trayectoria académica (Anexo 14)</v>
      </c>
      <c r="B23" s="36"/>
      <c r="C23" s="37">
        <f>Registro!G23</f>
        <v>44991</v>
      </c>
      <c r="D23" s="37"/>
      <c r="E23" s="37"/>
      <c r="F23" s="39" t="s">
        <v>39</v>
      </c>
      <c r="G23" s="39"/>
      <c r="H23" s="14">
        <v>1</v>
      </c>
    </row>
    <row r="24" spans="1:8" s="5" customFormat="1" ht="23.65" customHeight="1" x14ac:dyDescent="0.25">
      <c r="A24" s="36" t="str">
        <f>Registro!A24</f>
        <v>Taller: Comprensión lectora</v>
      </c>
      <c r="B24" s="36"/>
      <c r="C24" s="37">
        <f>Registro!G24</f>
        <v>44998</v>
      </c>
      <c r="D24" s="37"/>
      <c r="E24" s="37"/>
      <c r="F24" s="39" t="s">
        <v>39</v>
      </c>
      <c r="G24" s="39"/>
      <c r="H24" s="14">
        <v>1</v>
      </c>
    </row>
    <row r="25" spans="1:8" s="5" customFormat="1" ht="23.65" customHeight="1" x14ac:dyDescent="0.25">
      <c r="A25" s="36" t="str">
        <f>Registro!A25</f>
        <v>Expresar ideas y pensamientos por escritos</v>
      </c>
      <c r="B25" s="36"/>
      <c r="C25" s="37">
        <f>Registro!G25</f>
        <v>45005</v>
      </c>
      <c r="D25" s="37"/>
      <c r="E25" s="37"/>
      <c r="F25" s="39" t="s">
        <v>39</v>
      </c>
      <c r="G25" s="39"/>
      <c r="H25" s="14">
        <v>1</v>
      </c>
    </row>
    <row r="26" spans="1:8" s="5" customFormat="1" ht="23.65" customHeight="1" x14ac:dyDescent="0.25">
      <c r="A26" s="36" t="str">
        <f>Registro!A26</f>
        <v>Entrevista anexo  8</v>
      </c>
      <c r="B26" s="36"/>
      <c r="C26" s="37">
        <f>Registro!G26</f>
        <v>45012</v>
      </c>
      <c r="D26" s="37"/>
      <c r="E26" s="37"/>
      <c r="F26" s="39" t="s">
        <v>39</v>
      </c>
      <c r="G26" s="39"/>
      <c r="H26" s="14">
        <v>1</v>
      </c>
    </row>
    <row r="27" spans="1:8" s="5" customFormat="1" ht="24.9" customHeight="1" x14ac:dyDescent="0.25">
      <c r="A27" s="36" t="str">
        <f>Registro!A27</f>
        <v>Mapa mental y mapa conceptual</v>
      </c>
      <c r="B27" s="36"/>
      <c r="C27" s="37">
        <f>Registro!G27</f>
        <v>45033</v>
      </c>
      <c r="D27" s="37"/>
      <c r="E27" s="37"/>
      <c r="F27" s="39" t="s">
        <v>39</v>
      </c>
      <c r="G27" s="39"/>
      <c r="H27" s="14">
        <v>1</v>
      </c>
    </row>
    <row r="28" spans="1:8" s="5" customFormat="1" ht="13" x14ac:dyDescent="0.25">
      <c r="A28" s="36"/>
      <c r="B28" s="36"/>
      <c r="C28" s="37"/>
      <c r="D28" s="37"/>
      <c r="E28" s="37"/>
      <c r="F28" s="38"/>
      <c r="G28" s="38"/>
      <c r="H28" s="14"/>
    </row>
    <row r="29" spans="1:8" s="5" customFormat="1" ht="13" x14ac:dyDescent="0.25">
      <c r="A29" s="36"/>
      <c r="B29" s="36"/>
      <c r="C29" s="37"/>
      <c r="D29" s="37"/>
      <c r="E29" s="37"/>
      <c r="F29" s="38"/>
      <c r="G29" s="38"/>
      <c r="H29" s="14"/>
    </row>
    <row r="30" spans="1:8" s="5" customFormat="1" ht="13" x14ac:dyDescent="0.25">
      <c r="A30" s="36"/>
      <c r="B30" s="36"/>
      <c r="C30" s="37"/>
      <c r="D30" s="37"/>
      <c r="E30" s="37"/>
      <c r="F30" s="38"/>
      <c r="G30" s="38"/>
      <c r="H30" s="14"/>
    </row>
    <row r="31" spans="1:8" s="5" customFormat="1" ht="13" x14ac:dyDescent="0.25">
      <c r="A31" s="36"/>
      <c r="B31" s="36"/>
      <c r="C31" s="37"/>
      <c r="D31" s="37"/>
      <c r="E31" s="37"/>
      <c r="F31" s="38"/>
      <c r="G31" s="38"/>
      <c r="H31" s="14"/>
    </row>
    <row r="32" spans="1:8" s="5" customFormat="1" ht="13" x14ac:dyDescent="0.25">
      <c r="A32" s="36"/>
      <c r="B32" s="36"/>
      <c r="C32" s="37"/>
      <c r="D32" s="37"/>
      <c r="E32" s="37"/>
      <c r="F32" s="38"/>
      <c r="G32" s="38"/>
      <c r="H32" s="14"/>
    </row>
    <row r="33" spans="1:8" s="5" customFormat="1" ht="13" x14ac:dyDescent="0.25">
      <c r="A33" s="36"/>
      <c r="B33" s="36"/>
      <c r="C33" s="37"/>
      <c r="D33" s="37"/>
      <c r="E33" s="37"/>
      <c r="F33" s="38"/>
      <c r="G33" s="38"/>
      <c r="H33" s="14"/>
    </row>
    <row r="34" spans="1:8" s="5" customFormat="1" ht="13" x14ac:dyDescent="0.25">
      <c r="A34" s="36"/>
      <c r="B34" s="36"/>
      <c r="C34" s="37"/>
      <c r="D34" s="37"/>
      <c r="E34" s="37"/>
      <c r="F34" s="38"/>
      <c r="G34" s="38"/>
      <c r="H34" s="14"/>
    </row>
    <row r="35" spans="1:8" s="5" customFormat="1" ht="13" x14ac:dyDescent="0.25">
      <c r="A35" s="36"/>
      <c r="B35" s="36"/>
      <c r="C35" s="37"/>
      <c r="D35" s="37"/>
      <c r="E35" s="37"/>
      <c r="F35" s="38"/>
      <c r="G35" s="38"/>
      <c r="H35" s="14"/>
    </row>
    <row r="36" spans="1:8" s="5" customFormat="1" ht="13" x14ac:dyDescent="0.25">
      <c r="A36" s="36"/>
      <c r="B36" s="36"/>
      <c r="C36" s="37"/>
      <c r="D36" s="37"/>
      <c r="E36" s="37"/>
      <c r="F36" s="38"/>
      <c r="G36" s="38"/>
      <c r="H36" s="14"/>
    </row>
    <row r="37" spans="1:8" s="5" customFormat="1" ht="13" x14ac:dyDescent="0.25">
      <c r="A37" s="36"/>
      <c r="B37" s="36"/>
      <c r="C37" s="37"/>
      <c r="D37" s="37"/>
      <c r="E37" s="37"/>
      <c r="F37" s="38"/>
      <c r="G37" s="38"/>
      <c r="H37" s="14"/>
    </row>
    <row r="38" spans="1:8" s="5" customFormat="1" x14ac:dyDescent="0.25">
      <c r="A38" s="10"/>
      <c r="B38" s="10"/>
      <c r="C38" s="10"/>
      <c r="D38" s="10"/>
      <c r="E38" s="10"/>
      <c r="F38" s="10"/>
      <c r="G38" s="10"/>
      <c r="H38" s="2"/>
    </row>
    <row r="39" spans="1:8" s="5" customFormat="1" x14ac:dyDescent="0.25">
      <c r="A39" s="22" t="s">
        <v>24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23"/>
      <c r="B40" s="23"/>
      <c r="C40" s="23"/>
      <c r="D40" s="23"/>
      <c r="E40" s="23"/>
      <c r="F40" s="23"/>
      <c r="G40" s="23"/>
      <c r="H40" s="2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5"/>
      <c r="B42" s="2"/>
      <c r="C42" s="24" t="str">
        <f>Registro!C43</f>
        <v>GUADALUPE ZETINA CRUZ</v>
      </c>
      <c r="D42" s="24"/>
      <c r="E42" s="24"/>
      <c r="F42" s="2"/>
      <c r="G42" s="24" t="str">
        <f>Registro!F43</f>
        <v>OFELIA ENRIQUEZ ORDAZ</v>
      </c>
      <c r="H42" s="24"/>
    </row>
    <row r="43" spans="1:8" s="5" customFormat="1" ht="28.5" customHeight="1" x14ac:dyDescent="0.25">
      <c r="A43" s="12" t="str">
        <f>B8</f>
        <v>ROGELIO ENRIQUE TELONA TORRES</v>
      </c>
      <c r="B43" s="2"/>
      <c r="C43" s="33" t="s">
        <v>28</v>
      </c>
      <c r="D43" s="33"/>
      <c r="E43" s="33"/>
      <c r="F43" s="2"/>
      <c r="G43" s="34" t="s">
        <v>29</v>
      </c>
      <c r="H43" s="34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35" t="s">
        <v>40</v>
      </c>
      <c r="B45" s="35"/>
      <c r="C45" s="35"/>
      <c r="D45" s="35"/>
      <c r="E45" s="35"/>
      <c r="F45" s="35"/>
      <c r="G45" s="35"/>
      <c r="H45" s="35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18" zoomScale="80" zoomScaleNormal="80" workbookViewId="0">
      <selection activeCell="H32" sqref="H3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31</v>
      </c>
      <c r="C1" s="42"/>
      <c r="D1" s="42"/>
      <c r="E1" s="42"/>
      <c r="F1" s="42"/>
      <c r="G1" s="42"/>
      <c r="H1" s="42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7" t="str">
        <f>Registro!B8</f>
        <v>ROGELIO ENRIQUE TELONA TORRES</v>
      </c>
      <c r="C8" s="27"/>
      <c r="D8" s="27"/>
      <c r="E8" s="27"/>
      <c r="F8" s="27"/>
      <c r="G8" s="27"/>
      <c r="H8" s="27"/>
    </row>
    <row r="9" spans="1:8" ht="13" x14ac:dyDescent="0.3">
      <c r="A9" s="4" t="s">
        <v>32</v>
      </c>
      <c r="B9" s="24">
        <v>2</v>
      </c>
      <c r="C9" s="24"/>
      <c r="D9" s="10"/>
      <c r="F9" s="4" t="s">
        <v>7</v>
      </c>
      <c r="G9" s="28" t="str">
        <f>Registro!F9</f>
        <v>FEB - JUL 2023</v>
      </c>
      <c r="H9" s="28"/>
    </row>
    <row r="11" spans="1:8" ht="13" x14ac:dyDescent="0.3">
      <c r="A11" s="4" t="s">
        <v>8</v>
      </c>
      <c r="B11" s="27" t="str">
        <f>Registro!B11</f>
        <v>TUTORÍA Y DIRECCIÓN INDIVIDUALIZADA (GRUPAL)</v>
      </c>
      <c r="C11" s="27"/>
      <c r="D11" s="27"/>
      <c r="E11" s="27"/>
      <c r="F11" s="27"/>
      <c r="G11" s="27"/>
      <c r="H11" s="27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9" t="str">
        <f>Registro!A17</f>
        <v>1 PAT
3 reportes individuales
1 lista de alumnos acreditados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33</v>
      </c>
      <c r="B20" s="40"/>
      <c r="C20" s="41" t="s">
        <v>34</v>
      </c>
      <c r="D20" s="41"/>
      <c r="E20" s="41"/>
      <c r="F20" s="40" t="s">
        <v>35</v>
      </c>
      <c r="G20" s="40"/>
      <c r="H20" s="13" t="s">
        <v>36</v>
      </c>
    </row>
    <row r="21" spans="1:8" s="5" customFormat="1" ht="12.5" customHeight="1" x14ac:dyDescent="0.25">
      <c r="A21" s="39" t="str">
        <f>Registro!A21</f>
        <v>Encuadre PIT
Presentar el PIT a los Tutorados.</v>
      </c>
      <c r="B21" s="39"/>
      <c r="C21" s="37">
        <f>Registro!G21</f>
        <v>44977</v>
      </c>
      <c r="D21" s="37"/>
      <c r="E21" s="37"/>
      <c r="F21" s="39" t="s">
        <v>37</v>
      </c>
      <c r="G21" s="39"/>
      <c r="H21" s="14">
        <v>1</v>
      </c>
    </row>
    <row r="22" spans="1:8" s="5" customFormat="1" ht="32.5" customHeight="1" x14ac:dyDescent="0.25">
      <c r="A22" s="39" t="str">
        <f>Registro!A22</f>
        <v>Agenda la fecha, hora y lugar de la primera sesión individual (Entrevista).</v>
      </c>
      <c r="B22" s="39"/>
      <c r="C22" s="37">
        <f>Registro!G22</f>
        <v>44984</v>
      </c>
      <c r="D22" s="37"/>
      <c r="E22" s="37"/>
      <c r="F22" s="39" t="s">
        <v>38</v>
      </c>
      <c r="G22" s="39"/>
      <c r="H22" s="14">
        <v>1</v>
      </c>
    </row>
    <row r="23" spans="1:8" s="5" customFormat="1" ht="25.5" customHeight="1" x14ac:dyDescent="0.25">
      <c r="A23" s="39" t="str">
        <f>Registro!A23</f>
        <v>Llenado del formato de seguimiento de trayectoria académica (Anexo 14)</v>
      </c>
      <c r="B23" s="39"/>
      <c r="C23" s="37">
        <f>Registro!G23</f>
        <v>44991</v>
      </c>
      <c r="D23" s="37"/>
      <c r="E23" s="37"/>
      <c r="F23" s="39" t="s">
        <v>39</v>
      </c>
      <c r="G23" s="39"/>
      <c r="H23" s="14">
        <v>1</v>
      </c>
    </row>
    <row r="24" spans="1:8" s="5" customFormat="1" ht="20" customHeight="1" x14ac:dyDescent="0.25">
      <c r="A24" s="39" t="str">
        <f>Registro!A24</f>
        <v>Taller: Comprensión lectora</v>
      </c>
      <c r="B24" s="39"/>
      <c r="C24" s="37">
        <f>Registro!G24</f>
        <v>44998</v>
      </c>
      <c r="D24" s="37"/>
      <c r="E24" s="37"/>
      <c r="F24" s="39" t="s">
        <v>39</v>
      </c>
      <c r="G24" s="39"/>
      <c r="H24" s="14">
        <v>1</v>
      </c>
    </row>
    <row r="25" spans="1:8" s="5" customFormat="1" ht="22" customHeight="1" x14ac:dyDescent="0.25">
      <c r="A25" s="39" t="str">
        <f>Registro!A25</f>
        <v>Expresar ideas y pensamientos por escritos</v>
      </c>
      <c r="B25" s="39"/>
      <c r="C25" s="37">
        <f>Registro!G25</f>
        <v>45005</v>
      </c>
      <c r="D25" s="37"/>
      <c r="E25" s="37"/>
      <c r="F25" s="39" t="s">
        <v>39</v>
      </c>
      <c r="G25" s="39"/>
      <c r="H25" s="14">
        <v>1</v>
      </c>
    </row>
    <row r="26" spans="1:8" s="5" customFormat="1" ht="19.5" customHeight="1" x14ac:dyDescent="0.25">
      <c r="A26" s="39" t="str">
        <f>Registro!A26</f>
        <v>Entrevista anexo  8</v>
      </c>
      <c r="B26" s="39"/>
      <c r="C26" s="37">
        <f>Registro!G26</f>
        <v>45012</v>
      </c>
      <c r="D26" s="37"/>
      <c r="E26" s="37"/>
      <c r="F26" s="39" t="s">
        <v>39</v>
      </c>
      <c r="G26" s="39"/>
      <c r="H26" s="14">
        <v>1</v>
      </c>
    </row>
    <row r="27" spans="1:8" s="5" customFormat="1" ht="22" customHeight="1" x14ac:dyDescent="0.25">
      <c r="A27" s="39" t="str">
        <f>Registro!A27</f>
        <v>Mapa mental y mapa conceptual</v>
      </c>
      <c r="B27" s="39"/>
      <c r="C27" s="37">
        <f>Registro!G27</f>
        <v>45033</v>
      </c>
      <c r="D27" s="37"/>
      <c r="E27" s="37"/>
      <c r="F27" s="39" t="s">
        <v>39</v>
      </c>
      <c r="G27" s="39"/>
      <c r="H27" s="14">
        <v>1</v>
      </c>
    </row>
    <row r="28" spans="1:8" s="5" customFormat="1" ht="24.5" customHeight="1" x14ac:dyDescent="0.25">
      <c r="A28" s="39" t="str">
        <f>Registro!A28</f>
        <v xml:space="preserve">Revisión de calificaciones </v>
      </c>
      <c r="B28" s="39"/>
      <c r="C28" s="37">
        <f>Registro!G28</f>
        <v>45040</v>
      </c>
      <c r="D28" s="37"/>
      <c r="E28" s="37"/>
      <c r="F28" s="39" t="s">
        <v>50</v>
      </c>
      <c r="G28" s="39"/>
      <c r="H28" s="14">
        <v>1</v>
      </c>
    </row>
    <row r="29" spans="1:8" s="5" customFormat="1" ht="24.5" customHeight="1" x14ac:dyDescent="0.25">
      <c r="A29" s="39" t="str">
        <f>Registro!A29</f>
        <v>Actividad motivacional</v>
      </c>
      <c r="B29" s="39"/>
      <c r="C29" s="37">
        <f>Registro!G29</f>
        <v>45047</v>
      </c>
      <c r="D29" s="37"/>
      <c r="E29" s="37"/>
      <c r="F29" s="39" t="s">
        <v>50</v>
      </c>
      <c r="G29" s="39"/>
      <c r="H29" s="14">
        <v>1</v>
      </c>
    </row>
    <row r="30" spans="1:8" s="5" customFormat="1" ht="22.5" customHeight="1" x14ac:dyDescent="0.25">
      <c r="A30" s="39" t="str">
        <f>Registro!A30</f>
        <v xml:space="preserve">Revisión de calificaciones </v>
      </c>
      <c r="B30" s="39"/>
      <c r="C30" s="37">
        <f>Registro!G30</f>
        <v>45054</v>
      </c>
      <c r="D30" s="37"/>
      <c r="E30" s="37"/>
      <c r="F30" s="39" t="s">
        <v>51</v>
      </c>
      <c r="G30" s="39"/>
      <c r="H30" s="14">
        <v>1</v>
      </c>
    </row>
    <row r="31" spans="1:8" s="5" customFormat="1" ht="23" customHeight="1" x14ac:dyDescent="0.25">
      <c r="A31" s="39" t="str">
        <f>Registro!A31</f>
        <v xml:space="preserve">Ejercicio gimnasia cerebral </v>
      </c>
      <c r="B31" s="39"/>
      <c r="C31" s="37">
        <f>Registro!G31</f>
        <v>45061</v>
      </c>
      <c r="D31" s="37"/>
      <c r="E31" s="37"/>
      <c r="F31" s="39" t="s">
        <v>51</v>
      </c>
      <c r="G31" s="39"/>
      <c r="H31" s="14">
        <v>1</v>
      </c>
    </row>
    <row r="32" spans="1:8" s="5" customFormat="1" x14ac:dyDescent="0.25">
      <c r="A32" s="39"/>
      <c r="B32" s="39"/>
      <c r="C32" s="37"/>
      <c r="D32" s="37"/>
      <c r="E32" s="37"/>
      <c r="F32" s="38"/>
      <c r="G32" s="38"/>
      <c r="H32" s="14"/>
    </row>
    <row r="33" spans="1:8" s="5" customFormat="1" x14ac:dyDescent="0.25">
      <c r="A33" s="39"/>
      <c r="B33" s="39"/>
      <c r="C33" s="37"/>
      <c r="D33" s="37"/>
      <c r="E33" s="37"/>
      <c r="F33" s="38"/>
      <c r="G33" s="38"/>
      <c r="H33" s="14"/>
    </row>
    <row r="34" spans="1:8" s="5" customFormat="1" x14ac:dyDescent="0.25">
      <c r="A34" s="39"/>
      <c r="B34" s="39"/>
      <c r="C34" s="37"/>
      <c r="D34" s="37"/>
      <c r="E34" s="37"/>
      <c r="F34" s="38"/>
      <c r="G34" s="38"/>
      <c r="H34" s="14"/>
    </row>
    <row r="35" spans="1:8" s="5" customFormat="1" x14ac:dyDescent="0.25">
      <c r="A35" s="39"/>
      <c r="B35" s="39"/>
      <c r="C35" s="37"/>
      <c r="D35" s="37"/>
      <c r="E35" s="37"/>
      <c r="F35" s="38"/>
      <c r="G35" s="38"/>
      <c r="H35" s="14"/>
    </row>
    <row r="36" spans="1:8" s="5" customFormat="1" x14ac:dyDescent="0.25">
      <c r="A36" s="39"/>
      <c r="B36" s="39"/>
      <c r="C36" s="37"/>
      <c r="D36" s="37"/>
      <c r="E36" s="37"/>
      <c r="F36" s="38"/>
      <c r="G36" s="38"/>
      <c r="H36" s="14"/>
    </row>
    <row r="37" spans="1:8" s="5" customFormat="1" x14ac:dyDescent="0.25">
      <c r="A37" s="39"/>
      <c r="B37" s="39"/>
      <c r="C37" s="37"/>
      <c r="D37" s="37"/>
      <c r="E37" s="37"/>
      <c r="F37" s="38"/>
      <c r="G37" s="38"/>
      <c r="H37" s="14"/>
    </row>
    <row r="38" spans="1:8" s="5" customFormat="1" x14ac:dyDescent="0.25">
      <c r="A38" s="10"/>
      <c r="B38" s="10"/>
      <c r="C38" s="10"/>
      <c r="D38" s="10"/>
      <c r="E38" s="10"/>
      <c r="F38" s="10"/>
      <c r="G38" s="10"/>
      <c r="H38" s="2"/>
    </row>
    <row r="39" spans="1:8" s="5" customFormat="1" x14ac:dyDescent="0.25">
      <c r="A39" s="22" t="s">
        <v>24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23"/>
      <c r="B40" s="23"/>
      <c r="C40" s="23"/>
      <c r="D40" s="23"/>
      <c r="E40" s="23"/>
      <c r="F40" s="23"/>
      <c r="G40" s="23"/>
      <c r="H40" s="2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5"/>
      <c r="C42" s="24" t="str">
        <f>Registro!C43</f>
        <v>GUADALUPE ZETINA CRUZ</v>
      </c>
      <c r="D42" s="24"/>
      <c r="E42" s="24"/>
      <c r="G42" s="24" t="str">
        <f>Registro!F43</f>
        <v>OFELIA ENRIQUEZ ORDAZ</v>
      </c>
      <c r="H42" s="24"/>
    </row>
    <row r="43" spans="1:8" ht="28.5" customHeight="1" x14ac:dyDescent="0.25">
      <c r="A43" s="12" t="str">
        <f>B8</f>
        <v>ROGELIO ENRIQUE TELONA TORRES</v>
      </c>
      <c r="C43" s="33" t="s">
        <v>28</v>
      </c>
      <c r="D43" s="33"/>
      <c r="E43" s="33"/>
      <c r="G43" s="34" t="s">
        <v>29</v>
      </c>
      <c r="H43" s="34"/>
    </row>
    <row r="45" spans="1:8" ht="24.75" customHeight="1" x14ac:dyDescent="0.25">
      <c r="A45" s="35" t="s">
        <v>40</v>
      </c>
      <c r="B45" s="35"/>
      <c r="C45" s="35"/>
      <c r="D45" s="35"/>
      <c r="E45" s="35"/>
      <c r="F45" s="35"/>
      <c r="G45" s="35"/>
      <c r="H45" s="35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2" zoomScale="80" zoomScaleNormal="80" workbookViewId="0">
      <selection activeCell="A37" sqref="A27:XFD3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31</v>
      </c>
      <c r="C1" s="42"/>
      <c r="D1" s="42"/>
      <c r="E1" s="42"/>
      <c r="F1" s="42"/>
      <c r="G1" s="42"/>
      <c r="H1" s="42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7" t="str">
        <f>Registro!B8</f>
        <v>ROGELIO ENRIQUE TELONA TORRES</v>
      </c>
      <c r="C8" s="27"/>
      <c r="D8" s="27"/>
      <c r="E8" s="27"/>
      <c r="F8" s="27"/>
      <c r="G8" s="27"/>
      <c r="H8" s="27"/>
    </row>
    <row r="9" spans="1:8" ht="13" x14ac:dyDescent="0.3">
      <c r="A9" s="4" t="s">
        <v>32</v>
      </c>
      <c r="B9" s="24">
        <v>3</v>
      </c>
      <c r="C9" s="24"/>
      <c r="D9" s="10"/>
      <c r="F9" s="4" t="s">
        <v>7</v>
      </c>
      <c r="G9" s="28" t="str">
        <f>Registro!F9</f>
        <v>FEB - JUL 2023</v>
      </c>
      <c r="H9" s="28"/>
    </row>
    <row r="11" spans="1:8" ht="13" x14ac:dyDescent="0.3">
      <c r="A11" s="4" t="s">
        <v>8</v>
      </c>
      <c r="B11" s="27" t="str">
        <f>Registro!B11</f>
        <v>TUTORÍA Y DIRECCIÓN INDIVIDUALIZADA (GRUPAL)</v>
      </c>
      <c r="C11" s="27"/>
      <c r="D11" s="27"/>
      <c r="E11" s="27"/>
      <c r="F11" s="27"/>
      <c r="G11" s="27"/>
      <c r="H11" s="27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9" t="str">
        <f>Registro!A17</f>
        <v>1 PAT
3 reportes individuales
1 lista de alumnos acreditados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33</v>
      </c>
      <c r="B20" s="40"/>
      <c r="C20" s="41" t="s">
        <v>34</v>
      </c>
      <c r="D20" s="41"/>
      <c r="E20" s="41"/>
      <c r="F20" s="40" t="s">
        <v>35</v>
      </c>
      <c r="G20" s="40"/>
      <c r="H20" s="13" t="s">
        <v>36</v>
      </c>
    </row>
    <row r="21" spans="1:8" s="5" customFormat="1" x14ac:dyDescent="0.25">
      <c r="A21" s="39" t="str">
        <f>Registro!A21</f>
        <v>Encuadre PIT
Presentar el PIT a los Tutorados.</v>
      </c>
      <c r="B21" s="39"/>
      <c r="C21" s="37">
        <f>Registro!G22</f>
        <v>44984</v>
      </c>
      <c r="D21" s="37"/>
      <c r="E21" s="37"/>
      <c r="F21" s="38"/>
      <c r="G21" s="38"/>
      <c r="H21" s="14"/>
    </row>
    <row r="22" spans="1:8" s="5" customFormat="1" x14ac:dyDescent="0.25">
      <c r="A22" s="39" t="str">
        <f>Registro!A22</f>
        <v>Agenda la fecha, hora y lugar de la primera sesión individual (Entrevista).</v>
      </c>
      <c r="B22" s="39"/>
      <c r="C22" s="37">
        <f>Registro!G23</f>
        <v>44991</v>
      </c>
      <c r="D22" s="37"/>
      <c r="E22" s="37"/>
      <c r="F22" s="38"/>
      <c r="G22" s="38"/>
      <c r="H22" s="14"/>
    </row>
    <row r="23" spans="1:8" s="5" customFormat="1" x14ac:dyDescent="0.25">
      <c r="A23" s="39" t="str">
        <f>Registro!A23</f>
        <v>Llenado del formato de seguimiento de trayectoria académica (Anexo 14)</v>
      </c>
      <c r="B23" s="39"/>
      <c r="C23" s="37">
        <f>Registro!G24</f>
        <v>44998</v>
      </c>
      <c r="D23" s="37"/>
      <c r="E23" s="37"/>
      <c r="F23" s="38"/>
      <c r="G23" s="38"/>
      <c r="H23" s="14"/>
    </row>
    <row r="24" spans="1:8" s="5" customFormat="1" x14ac:dyDescent="0.25">
      <c r="A24" s="39" t="str">
        <f>Registro!A24</f>
        <v>Taller: Comprensión lectora</v>
      </c>
      <c r="B24" s="39"/>
      <c r="C24" s="37">
        <f>Registro!G25</f>
        <v>45005</v>
      </c>
      <c r="D24" s="37"/>
      <c r="E24" s="37"/>
      <c r="F24" s="38"/>
      <c r="G24" s="38"/>
      <c r="H24" s="14"/>
    </row>
    <row r="25" spans="1:8" s="5" customFormat="1" x14ac:dyDescent="0.25">
      <c r="A25" s="39" t="str">
        <f>Registro!A25</f>
        <v>Expresar ideas y pensamientos por escritos</v>
      </c>
      <c r="B25" s="39"/>
      <c r="C25" s="37">
        <f>Registro!G26</f>
        <v>45012</v>
      </c>
      <c r="D25" s="37"/>
      <c r="E25" s="37"/>
      <c r="F25" s="38"/>
      <c r="G25" s="38"/>
      <c r="H25" s="14"/>
    </row>
    <row r="26" spans="1:8" s="5" customFormat="1" x14ac:dyDescent="0.25">
      <c r="A26" s="39" t="str">
        <f>Registro!A26</f>
        <v>Entrevista anexo  8</v>
      </c>
      <c r="B26" s="39"/>
      <c r="C26" s="37">
        <f>Registro!G27</f>
        <v>45033</v>
      </c>
      <c r="D26" s="37"/>
      <c r="E26" s="37"/>
      <c r="F26" s="38"/>
      <c r="G26" s="38"/>
      <c r="H26" s="14"/>
    </row>
    <row r="27" spans="1:8" s="5" customFormat="1" x14ac:dyDescent="0.25">
      <c r="A27" s="39"/>
      <c r="B27" s="39"/>
      <c r="C27" s="37"/>
      <c r="D27" s="37"/>
      <c r="E27" s="37"/>
      <c r="F27" s="38"/>
      <c r="G27" s="38"/>
      <c r="H27" s="14"/>
    </row>
    <row r="28" spans="1:8" s="5" customFormat="1" x14ac:dyDescent="0.25">
      <c r="A28" s="39"/>
      <c r="B28" s="39"/>
      <c r="C28" s="37"/>
      <c r="D28" s="37"/>
      <c r="E28" s="37"/>
      <c r="F28" s="38"/>
      <c r="G28" s="38"/>
      <c r="H28" s="14"/>
    </row>
    <row r="29" spans="1:8" s="5" customFormat="1" x14ac:dyDescent="0.25">
      <c r="A29" s="39"/>
      <c r="B29" s="39"/>
      <c r="C29" s="37"/>
      <c r="D29" s="37"/>
      <c r="E29" s="37"/>
      <c r="F29" s="38"/>
      <c r="G29" s="38"/>
      <c r="H29" s="14"/>
    </row>
    <row r="30" spans="1:8" s="5" customFormat="1" x14ac:dyDescent="0.25">
      <c r="A30" s="39"/>
      <c r="B30" s="39"/>
      <c r="C30" s="37"/>
      <c r="D30" s="37"/>
      <c r="E30" s="37"/>
      <c r="F30" s="38"/>
      <c r="G30" s="38"/>
      <c r="H30" s="14"/>
    </row>
    <row r="31" spans="1:8" s="5" customFormat="1" x14ac:dyDescent="0.25">
      <c r="A31" s="39"/>
      <c r="B31" s="39"/>
      <c r="C31" s="37"/>
      <c r="D31" s="37"/>
      <c r="E31" s="37"/>
      <c r="F31" s="38"/>
      <c r="G31" s="38"/>
      <c r="H31" s="14"/>
    </row>
    <row r="32" spans="1:8" s="5" customFormat="1" x14ac:dyDescent="0.25">
      <c r="A32" s="39"/>
      <c r="B32" s="39"/>
      <c r="C32" s="37"/>
      <c r="D32" s="37"/>
      <c r="E32" s="37"/>
      <c r="F32" s="38"/>
      <c r="G32" s="38"/>
      <c r="H32" s="14"/>
    </row>
    <row r="33" spans="1:8" s="5" customFormat="1" x14ac:dyDescent="0.25">
      <c r="A33" s="39"/>
      <c r="B33" s="39"/>
      <c r="C33" s="37"/>
      <c r="D33" s="37"/>
      <c r="E33" s="37"/>
      <c r="F33" s="38"/>
      <c r="G33" s="38"/>
      <c r="H33" s="14"/>
    </row>
    <row r="34" spans="1:8" s="5" customFormat="1" x14ac:dyDescent="0.25">
      <c r="A34" s="39"/>
      <c r="B34" s="39"/>
      <c r="C34" s="37"/>
      <c r="D34" s="37"/>
      <c r="E34" s="37"/>
      <c r="F34" s="38"/>
      <c r="G34" s="38"/>
      <c r="H34" s="14"/>
    </row>
    <row r="35" spans="1:8" s="5" customFormat="1" x14ac:dyDescent="0.25">
      <c r="A35" s="39"/>
      <c r="B35" s="39"/>
      <c r="C35" s="37"/>
      <c r="D35" s="37"/>
      <c r="E35" s="37"/>
      <c r="F35" s="38"/>
      <c r="G35" s="38"/>
      <c r="H35" s="14"/>
    </row>
    <row r="36" spans="1:8" s="5" customFormat="1" x14ac:dyDescent="0.25">
      <c r="A36" s="39"/>
      <c r="B36" s="39"/>
      <c r="C36" s="37"/>
      <c r="D36" s="37"/>
      <c r="E36" s="37"/>
      <c r="F36" s="38"/>
      <c r="G36" s="38"/>
      <c r="H36" s="14"/>
    </row>
    <row r="37" spans="1:8" s="5" customFormat="1" x14ac:dyDescent="0.25">
      <c r="A37" s="39"/>
      <c r="B37" s="39"/>
      <c r="C37" s="37"/>
      <c r="D37" s="37"/>
      <c r="E37" s="37"/>
      <c r="F37" s="38"/>
      <c r="G37" s="38"/>
      <c r="H37" s="14"/>
    </row>
    <row r="38" spans="1:8" s="5" customFormat="1" x14ac:dyDescent="0.25">
      <c r="A38" s="10"/>
      <c r="B38" s="10"/>
      <c r="C38" s="10"/>
      <c r="D38" s="10"/>
      <c r="E38" s="10"/>
      <c r="F38" s="10"/>
      <c r="G38" s="10"/>
      <c r="H38" s="2"/>
    </row>
    <row r="39" spans="1:8" s="5" customFormat="1" x14ac:dyDescent="0.25">
      <c r="A39" s="22" t="s">
        <v>24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23"/>
      <c r="B40" s="23"/>
      <c r="C40" s="23"/>
      <c r="D40" s="23"/>
      <c r="E40" s="23"/>
      <c r="F40" s="23"/>
      <c r="G40" s="23"/>
      <c r="H40" s="2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5"/>
      <c r="C42" s="24" t="str">
        <f>Registro!C43</f>
        <v>GUADALUPE ZETINA CRUZ</v>
      </c>
      <c r="D42" s="24"/>
      <c r="E42" s="24"/>
      <c r="G42" s="24" t="str">
        <f>Registro!F43</f>
        <v>OFELIA ENRIQUEZ ORDAZ</v>
      </c>
      <c r="H42" s="24"/>
    </row>
    <row r="43" spans="1:8" ht="28.5" customHeight="1" x14ac:dyDescent="0.25">
      <c r="A43" s="12" t="str">
        <f>B8</f>
        <v>ROGELIO ENRIQUE TELONA TORRES</v>
      </c>
      <c r="C43" s="33" t="s">
        <v>28</v>
      </c>
      <c r="D43" s="33"/>
      <c r="E43" s="33"/>
      <c r="G43" s="34" t="s">
        <v>29</v>
      </c>
      <c r="H43" s="34"/>
    </row>
    <row r="45" spans="1:8" ht="24.75" customHeight="1" x14ac:dyDescent="0.25">
      <c r="A45" s="35" t="s">
        <v>40</v>
      </c>
      <c r="B45" s="35"/>
      <c r="C45" s="35"/>
      <c r="D45" s="35"/>
      <c r="E45" s="35"/>
      <c r="F45" s="35"/>
      <c r="G45" s="35"/>
      <c r="H45" s="35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21</cp:revision>
  <cp:lastPrinted>2022-07-28T18:37:02Z</cp:lastPrinted>
  <dcterms:created xsi:type="dcterms:W3CDTF">2022-07-23T13:46:58Z</dcterms:created>
  <dcterms:modified xsi:type="dcterms:W3CDTF">2023-05-16T21:59:45Z</dcterms:modified>
  <dc:language>es-MX</dc:language>
</cp:coreProperties>
</file>