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7FC79060-1A90-4B43-ADB2-7DC40986069C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A23" i="3"/>
  <c r="A22" i="3"/>
  <c r="A21" i="3"/>
  <c r="A17" i="3"/>
  <c r="A14" i="3"/>
  <c r="B11" i="3"/>
  <c r="G9" i="3"/>
  <c r="B8" i="3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<sst xmlns="http://schemas.openxmlformats.org/spreadsheetml/2006/main" count="100" uniqueCount="40">
  <si>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</si>
  <si>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</si>
  <si>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</si>
  <si>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</si>
  <si>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</si>
  <si>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</si>
  <si>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</si>
  <si>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</si>
  <si>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</si>
  <si>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</si>
  <si>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</si>
  <si>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</si>
  <si>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</si>
  <si>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</si>
  <si>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</si>
  <si>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</si>
  <si>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</si>
  <si>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</si>
  <si>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</si>
  <si>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</si>
  <si>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</si>
  <si>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</si>
  <si>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</si>
  <si>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</si>
  <si>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</si>
  <si>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</si>
  <si>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</si>
  <si>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</si>
  <si>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</si>
  <si>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</si>
  <si>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</si>
  <si>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GESTIÓN ACADÉMICA Y VINCULACIÓN- (Vocal de academia)</t>
  </si>
  <si>
    <t>Asistir y participar proactivamente en todas las reuniones</t>
  </si>
  <si>
    <t>Invitar a alumnos a realizar la encuesta de Seguimiento de Ergresados</t>
  </si>
  <si>
    <t>Reporte del sistema de egresados con alumnos que realizaron la evaluación</t>
  </si>
  <si>
    <t>FEB- JUL 2023</t>
  </si>
  <si>
    <t>Reporta las diversas actividades, según el Plan de Trabajo de la Academia.</t>
  </si>
  <si>
    <t>19/04/2023-17/05/2023</t>
  </si>
  <si>
    <t>20/02/2023-23/06/2023</t>
  </si>
  <si>
    <t>20/02/2023-18/04/2023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</si>
</sst>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5" zoomScale="120" zoomScaleNormal="120" workbookViewId="0">
      <selection activeCell="G22" sqref="G22:G2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35</v>
      </c>
      <c r="G9" s="21"/>
    </row>
    <row r="11" spans="1:8" ht="13" x14ac:dyDescent="0.3">
      <c r="A11" s="4" t="s">
        <v>8</v>
      </c>
      <c r="B11" s="20" t="s">
        <v>31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12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9" customHeight="1" x14ac:dyDescent="0.25">
      <c r="A21" s="23" t="s">
        <v>36</v>
      </c>
      <c r="B21" s="23"/>
      <c r="C21" s="23"/>
      <c r="D21" s="23"/>
      <c r="E21" s="23"/>
      <c r="F21" s="23"/>
      <c r="G21" s="8" t="s">
        <v>38</v>
      </c>
    </row>
    <row r="22" spans="1:7" s="5" customFormat="1" ht="23.65" customHeight="1" x14ac:dyDescent="0.25">
      <c r="A22" s="23" t="s">
        <v>32</v>
      </c>
      <c r="B22" s="23"/>
      <c r="C22" s="23"/>
      <c r="D22" s="23"/>
      <c r="E22" s="23"/>
      <c r="F22" s="23"/>
      <c r="G22" s="8" t="s">
        <v>38</v>
      </c>
    </row>
    <row r="23" spans="1:7" s="5" customFormat="1" ht="42.5" customHeight="1" x14ac:dyDescent="0.25">
      <c r="A23" s="23" t="s">
        <v>33</v>
      </c>
      <c r="B23" s="23"/>
      <c r="C23" s="23"/>
      <c r="D23" s="23"/>
      <c r="E23" s="23"/>
      <c r="F23" s="23"/>
      <c r="G23" s="8" t="s">
        <v>38</v>
      </c>
    </row>
    <row r="24" spans="1:7" s="5" customFormat="1" ht="23.65" customHeight="1" x14ac:dyDescent="0.25"/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8" t="s">
        <v>17</v>
      </c>
      <c r="D36" s="28"/>
      <c r="E36" s="2"/>
      <c r="F36" s="28" t="s">
        <v>18</v>
      </c>
      <c r="G36" s="28"/>
      <c r="H36" s="2"/>
    </row>
    <row r="37" spans="1:8" s="5" customFormat="1" ht="28.5" customHeight="1" x14ac:dyDescent="0.25">
      <c r="A37" s="12" t="s">
        <v>19</v>
      </c>
      <c r="B37" s="2"/>
      <c r="C37" s="29" t="s">
        <v>20</v>
      </c>
      <c r="D37" s="29"/>
      <c r="E37" s="2"/>
      <c r="F37" s="30" t="s">
        <v>21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22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1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1" zoomScale="120" zoomScaleNormal="120" workbookViewId="0">
      <selection activeCell="C22" sqref="C22:E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23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8">
        <v>1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25</v>
      </c>
      <c r="B20" s="34"/>
      <c r="C20" s="35" t="s">
        <v>26</v>
      </c>
      <c r="D20" s="35"/>
      <c r="E20" s="35"/>
      <c r="F20" s="34" t="s">
        <v>27</v>
      </c>
      <c r="G20" s="34"/>
      <c r="H20" s="13" t="s">
        <v>28</v>
      </c>
    </row>
    <row r="21" spans="1:8" s="5" customFormat="1" ht="45" customHeight="1" x14ac:dyDescent="0.25">
      <c r="A21" s="33" t="str">
        <f>Registro!A21</f>
        <v>Reporta las diversas actividades, según el Plan de Trabajo de la Academia.</v>
      </c>
      <c r="B21" s="33"/>
      <c r="C21" s="36" t="s">
        <v>39</v>
      </c>
      <c r="D21" s="36"/>
      <c r="E21" s="36"/>
      <c r="F21" s="37" t="s">
        <v>29</v>
      </c>
      <c r="G21" s="37"/>
      <c r="H21" s="14">
        <v>0.33</v>
      </c>
    </row>
    <row r="22" spans="1:8" s="5" customFormat="1" ht="35.5" customHeight="1" x14ac:dyDescent="0.25">
      <c r="A22" s="33" t="str">
        <f>Registro!A22</f>
        <v>Asistir y participar proactivamente en todas las reuniones</v>
      </c>
      <c r="B22" s="33"/>
      <c r="C22" s="36" t="s">
        <v>39</v>
      </c>
      <c r="D22" s="36"/>
      <c r="E22" s="36"/>
      <c r="F22" s="37" t="s">
        <v>29</v>
      </c>
      <c r="G22" s="37"/>
      <c r="H22" s="14">
        <v>0.33</v>
      </c>
    </row>
    <row r="23" spans="1:8" s="5" customFormat="1" ht="46.5" customHeight="1" x14ac:dyDescent="0.25">
      <c r="A23" s="33" t="str">
        <f>Registro!A23</f>
        <v>Invitar a alumnos a realizar la encuesta de Seguimiento de Ergresados</v>
      </c>
      <c r="B23" s="33"/>
      <c r="C23" s="36" t="s">
        <v>39</v>
      </c>
      <c r="D23" s="36"/>
      <c r="E23" s="36"/>
      <c r="F23" s="37" t="s">
        <v>34</v>
      </c>
      <c r="G23" s="37"/>
      <c r="H23" s="14">
        <v>0.33</v>
      </c>
    </row>
    <row r="24" spans="1:8" s="5" customFormat="1" ht="50.5" customHeight="1" x14ac:dyDescent="0.25">
      <c r="A24" s="27"/>
      <c r="B24" s="27"/>
      <c r="C24" s="27"/>
      <c r="D24" s="27"/>
      <c r="E24" s="27"/>
      <c r="F24" s="27"/>
      <c r="G24" s="2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ROGELIO ENRIQUE TELONA TORRES</v>
      </c>
      <c r="B36" s="2"/>
      <c r="C36" s="40" t="s">
        <v>20</v>
      </c>
      <c r="D36" s="40"/>
      <c r="E36" s="40"/>
      <c r="F36" s="2"/>
      <c r="G36" s="41" t="s">
        <v>21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30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C23:E23"/>
    <mergeCell ref="A23:B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="120" zoomScaleNormal="120" workbookViewId="0">
      <selection activeCell="A24" sqref="A24:H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23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8">
        <v>2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25</v>
      </c>
      <c r="B20" s="34"/>
      <c r="C20" s="35" t="s">
        <v>26</v>
      </c>
      <c r="D20" s="35"/>
      <c r="E20" s="35"/>
      <c r="F20" s="34" t="s">
        <v>27</v>
      </c>
      <c r="G20" s="34"/>
      <c r="H20" s="13" t="s">
        <v>28</v>
      </c>
    </row>
    <row r="21" spans="1:8" s="5" customFormat="1" ht="24" customHeight="1" x14ac:dyDescent="0.25">
      <c r="A21" s="33" t="str">
        <f>Registro!A21</f>
        <v>Reporta las diversas actividades, según el Plan de Trabajo de la Academia.</v>
      </c>
      <c r="B21" s="33"/>
      <c r="C21" s="36" t="s">
        <v>37</v>
      </c>
      <c r="D21" s="36"/>
      <c r="E21" s="36"/>
      <c r="F21" s="37" t="s">
        <v>29</v>
      </c>
      <c r="G21" s="37"/>
      <c r="H21" s="14">
        <v>0.66</v>
      </c>
    </row>
    <row r="22" spans="1:8" s="5" customFormat="1" ht="24" customHeight="1" x14ac:dyDescent="0.25">
      <c r="A22" s="33" t="str">
        <f>Registro!A22</f>
        <v>Asistir y participar proactivamente en todas las reuniones</v>
      </c>
      <c r="B22" s="33"/>
      <c r="C22" s="36" t="s">
        <v>37</v>
      </c>
      <c r="D22" s="36"/>
      <c r="E22" s="36"/>
      <c r="F22" s="37" t="s">
        <v>29</v>
      </c>
      <c r="G22" s="37"/>
      <c r="H22" s="14">
        <v>0.66</v>
      </c>
    </row>
    <row r="23" spans="1:8" s="5" customFormat="1" ht="21.5" customHeight="1" x14ac:dyDescent="0.25">
      <c r="A23" s="33" t="str">
        <f>Registro!A23</f>
        <v>Invitar a alumnos a realizar la encuesta de Seguimiento de Ergresados</v>
      </c>
      <c r="B23" s="33"/>
      <c r="C23" s="36" t="s">
        <v>37</v>
      </c>
      <c r="D23" s="36"/>
      <c r="E23" s="36"/>
      <c r="F23" s="37" t="s">
        <v>29</v>
      </c>
      <c r="G23" s="37"/>
      <c r="H23" s="14">
        <v>0.66</v>
      </c>
    </row>
    <row r="24" spans="1:8" s="5" customFormat="1" ht="21.5" customHeight="1" x14ac:dyDescent="0.25">
      <c r="A24" s="27"/>
      <c r="B24" s="27"/>
      <c r="C24" s="27"/>
      <c r="D24" s="27"/>
      <c r="E24" s="27"/>
      <c r="F24" s="27"/>
      <c r="G24" s="27"/>
      <c r="H24" s="42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20</v>
      </c>
      <c r="D36" s="40"/>
      <c r="E36" s="40"/>
      <c r="G36" s="41" t="s">
        <v>21</v>
      </c>
      <c r="H36" s="41"/>
    </row>
    <row r="38" spans="1:8" ht="24.75" customHeight="1" x14ac:dyDescent="0.25">
      <c r="A38" s="39" t="s">
        <v>30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23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8">
        <v>3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25</v>
      </c>
      <c r="B20" s="34"/>
      <c r="C20" s="35" t="s">
        <v>26</v>
      </c>
      <c r="D20" s="35"/>
      <c r="E20" s="35"/>
      <c r="F20" s="34" t="s">
        <v>27</v>
      </c>
      <c r="G20" s="34"/>
      <c r="H20" s="13" t="s">
        <v>28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20/02/2023-23/06/2023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Asistir y participar proactivamente en todas las reuniones</v>
      </c>
      <c r="B22" s="33"/>
      <c r="C22" s="36" t="str">
        <f>Registro!G22</f>
        <v>20/02/2023-23/06/2023</v>
      </c>
      <c r="D22" s="36"/>
      <c r="E22" s="36"/>
      <c r="F22" s="38"/>
      <c r="G22" s="38"/>
      <c r="H22" s="14"/>
    </row>
    <row r="23" spans="1:8" s="5" customFormat="1" x14ac:dyDescent="0.25">
      <c r="A23" s="33" t="e">
        <f>Registro!#REF!</f>
        <v>#REF!</v>
      </c>
      <c r="B23" s="33"/>
      <c r="C23" s="36" t="e">
        <f>Registro!#REF!</f>
        <v>#REF!</v>
      </c>
      <c r="D23" s="36"/>
      <c r="E23" s="36"/>
      <c r="F23" s="38"/>
      <c r="G23" s="38"/>
      <c r="H23" s="14"/>
    </row>
    <row r="24" spans="1:8" s="5" customFormat="1" x14ac:dyDescent="0.25">
      <c r="A24" s="33" t="str">
        <f>Registro!A23</f>
        <v>Invitar a alumnos a realizar la encuesta de Seguimiento de Ergresados</v>
      </c>
      <c r="B24" s="33"/>
      <c r="C24" s="36" t="str">
        <f>Registro!G23</f>
        <v>20/02/2023-23/06/2023</v>
      </c>
      <c r="D24" s="36"/>
      <c r="E24" s="36"/>
      <c r="F24" s="38"/>
      <c r="G24" s="38"/>
      <c r="H24" s="14"/>
    </row>
    <row r="25" spans="1:8" s="5" customFormat="1" x14ac:dyDescent="0.25">
      <c r="A25" s="33">
        <f>Registro!A25</f>
        <v>0</v>
      </c>
      <c r="B25" s="33"/>
      <c r="C25" s="36">
        <f>Registro!G25</f>
        <v>0</v>
      </c>
      <c r="D25" s="36"/>
      <c r="E25" s="36"/>
      <c r="F25" s="38"/>
      <c r="G25" s="38"/>
      <c r="H25" s="14"/>
    </row>
    <row r="26" spans="1:8" s="5" customFormat="1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14"/>
    </row>
    <row r="27" spans="1:8" s="5" customFormat="1" x14ac:dyDescent="0.25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14"/>
    </row>
    <row r="28" spans="1:8" s="5" customFormat="1" x14ac:dyDescent="0.25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14"/>
    </row>
    <row r="29" spans="1:8" s="5" customFormat="1" x14ac:dyDescent="0.25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14"/>
    </row>
    <row r="30" spans="1:8" s="5" customFormat="1" x14ac:dyDescent="0.25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20</v>
      </c>
      <c r="D36" s="40"/>
      <c r="E36" s="40"/>
      <c r="G36" s="41" t="s">
        <v>21</v>
      </c>
      <c r="H36" s="41"/>
    </row>
    <row r="38" spans="1:8" ht="24.75" customHeight="1" x14ac:dyDescent="0.25">
      <c r="A38" s="39" t="s">
        <v>30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2023-05-19T01:43:23Z</dcterms:modified>
  <dc:language>es-MX</dc:language>
</cp:coreProperties>
</file>