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6A85C873-D9CF-4A50-A679-675EC006BF59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2"/>
  <c r="G35" i="4"/>
  <c r="C35" i="4"/>
  <c r="A22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<sst xmlns="http://schemas.openxmlformats.org/spreadsheetml/2006/main" count="106" uniqueCount="41">
  <si>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</si>
  <si>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</si>
  <si>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</si>
  <si>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</si>
  <si>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</si>
  <si>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</si>
  <si>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</si>
  <si>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</si>
  <si>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</si>
  <si>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</si>
  <si>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</si>
  <si>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</si>
  <si>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</si>
  <si>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</si>
  <si>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</si>
  <si>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</si>
  <si>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</si>
  <si>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</si>
  <si>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</si>
  <si>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</si>
  <si>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</si>
  <si>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</si>
  <si>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</si>
  <si>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</si>
  <si>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</si>
  <si>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</si>
  <si>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</si>
  <si>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</si>
  <si>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</si>
  <si>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</si>
  <si>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</si>
  <si>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</si>
  <si>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</si>
  <si>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Invitar a alumnos a realizar la encuesta de Seguimiento de Ergresados</t>
  </si>
  <si>
    <t>Reporte del sistema de egresados con alumnos que realizaron la evaluación</t>
  </si>
  <si>
    <t>FEB- JUL 2023</t>
  </si>
  <si>
    <t>Reporta las diversas actividades, según el Plan de Trabajo de la Academia.</t>
  </si>
  <si>
    <t>19/04/2023-17/05/2023</t>
  </si>
  <si>
    <t>20/02/2023-23/06/2023</t>
  </si>
  <si>
    <t>20/02/2023-18/04/2023</t>
  </si>
  <si>
    <t>18/05/2023-23/06/2023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</si>
</sst>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G22" sqref="G22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6</v>
      </c>
      <c r="C8" s="26"/>
      <c r="D8" s="26"/>
      <c r="E8" s="26"/>
      <c r="F8" s="26"/>
      <c r="G8" s="26"/>
      <c r="H8"/>
    </row>
    <row r="9" spans="1:8" ht="13" x14ac:dyDescent="0.3">
      <c r="E9" s="4" t="s">
        <v>7</v>
      </c>
      <c r="F9" s="27" t="s">
        <v>35</v>
      </c>
      <c r="G9" s="27"/>
    </row>
    <row r="11" spans="1:8" ht="13" x14ac:dyDescent="0.3">
      <c r="A11" s="4" t="s">
        <v>8</v>
      </c>
      <c r="B11" s="26" t="s">
        <v>31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23.6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3.9" customHeight="1" x14ac:dyDescent="0.25">
      <c r="A21" s="24" t="s">
        <v>36</v>
      </c>
      <c r="B21" s="24"/>
      <c r="C21" s="24"/>
      <c r="D21" s="24"/>
      <c r="E21" s="24"/>
      <c r="F21" s="24"/>
      <c r="G21" s="8" t="s">
        <v>38</v>
      </c>
    </row>
    <row r="22" spans="1:7" s="5" customFormat="1" ht="23.65" customHeight="1" x14ac:dyDescent="0.25">
      <c r="A22" s="24" t="s">
        <v>32</v>
      </c>
      <c r="B22" s="24"/>
      <c r="C22" s="24"/>
      <c r="D22" s="24"/>
      <c r="E22" s="24"/>
      <c r="F22" s="24"/>
      <c r="G22" s="8" t="s">
        <v>38</v>
      </c>
    </row>
    <row r="23" spans="1:7" s="5" customFormat="1" ht="42.5" customHeight="1" x14ac:dyDescent="0.25">
      <c r="A23" s="24" t="s">
        <v>33</v>
      </c>
      <c r="B23" s="24"/>
      <c r="C23" s="24"/>
      <c r="D23" s="24"/>
      <c r="E23" s="24"/>
      <c r="F23" s="24"/>
      <c r="G23" s="8" t="s">
        <v>38</v>
      </c>
    </row>
    <row r="24" spans="1:7" s="5" customFormat="1" ht="23.65" customHeight="1" x14ac:dyDescent="0.25"/>
    <row r="25" spans="1:7" s="5" customFormat="1" x14ac:dyDescent="0.25">
      <c r="A25" s="25"/>
      <c r="B25" s="25"/>
      <c r="C25" s="25"/>
      <c r="D25" s="25"/>
      <c r="E25" s="25"/>
      <c r="F25" s="25"/>
      <c r="G25" s="8"/>
    </row>
    <row r="26" spans="1:7" s="5" customFormat="1" ht="13.75" customHeight="1" x14ac:dyDescent="0.35">
      <c r="A26" s="22"/>
      <c r="B26" s="22"/>
      <c r="C26" s="22"/>
      <c r="D26" s="22"/>
      <c r="E26" s="22"/>
      <c r="F26" s="22"/>
      <c r="G26" s="9"/>
    </row>
    <row r="27" spans="1:7" s="5" customFormat="1" ht="13.75" customHeight="1" x14ac:dyDescent="0.35">
      <c r="A27" s="22"/>
      <c r="B27" s="22"/>
      <c r="C27" s="22"/>
      <c r="D27" s="22"/>
      <c r="E27" s="22"/>
      <c r="F27" s="22"/>
      <c r="G27" s="9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16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9" t="s">
        <v>17</v>
      </c>
      <c r="D36" s="19"/>
      <c r="E36" s="2"/>
      <c r="F36" s="19" t="s">
        <v>18</v>
      </c>
      <c r="G36" s="19"/>
      <c r="H36" s="2"/>
    </row>
    <row r="37" spans="1:8" s="5" customFormat="1" ht="28.5" customHeight="1" x14ac:dyDescent="0.25">
      <c r="A37" s="12" t="s">
        <v>19</v>
      </c>
      <c r="B37" s="2"/>
      <c r="C37" s="20" t="s">
        <v>20</v>
      </c>
      <c r="D37" s="20"/>
      <c r="E37" s="2"/>
      <c r="F37" s="21" t="s">
        <v>21</v>
      </c>
      <c r="G37" s="2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7" t="s">
        <v>22</v>
      </c>
      <c r="B39" s="17"/>
      <c r="C39" s="17"/>
      <c r="D39" s="17"/>
      <c r="E39" s="17"/>
      <c r="F39" s="17"/>
      <c r="G39" s="1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2:F22"/>
    <mergeCell ref="A23:F23"/>
    <mergeCell ref="A25:F25"/>
    <mergeCell ref="A26:F26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120" zoomScaleNormal="120" workbookViewId="0">
      <selection activeCell="C22" sqref="C22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1" t="s">
        <v>23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24</v>
      </c>
      <c r="B9" s="19">
        <v>1</v>
      </c>
      <c r="C9" s="19"/>
      <c r="D9" s="10"/>
      <c r="F9" s="4" t="s">
        <v>7</v>
      </c>
      <c r="G9" s="27" t="str">
        <f>Registro!F9</f>
        <v>FEB- JUL 2023</v>
      </c>
      <c r="H9" s="27"/>
    </row>
    <row r="11" spans="1:8" ht="13" x14ac:dyDescent="0.3">
      <c r="A11" s="4" t="s">
        <v>8</v>
      </c>
      <c r="B11" s="26" t="str">
        <f>Registro!B11</f>
        <v>GESTIÓN ACADÉMICA Y VINCULACIÓN- (Vocal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5" customFormat="1" ht="45" customHeight="1" x14ac:dyDescent="0.25">
      <c r="A21" s="37" t="str">
        <f>Registro!A21</f>
        <v>Reporta las diversas actividades, según el Plan de Trabajo de la Academia.</v>
      </c>
      <c r="B21" s="37"/>
      <c r="C21" s="36" t="s">
        <v>39</v>
      </c>
      <c r="D21" s="36"/>
      <c r="E21" s="36"/>
      <c r="F21" s="38" t="s">
        <v>29</v>
      </c>
      <c r="G21" s="38"/>
      <c r="H21" s="14">
        <v>0.33</v>
      </c>
    </row>
    <row r="22" spans="1:8" s="5" customFormat="1" ht="35.5" customHeight="1" x14ac:dyDescent="0.25">
      <c r="A22" s="37" t="str">
        <f>Registro!A22</f>
        <v>Asistir y participar proactivamente en todas las reuniones</v>
      </c>
      <c r="B22" s="37"/>
      <c r="C22" s="36" t="s">
        <v>39</v>
      </c>
      <c r="D22" s="36"/>
      <c r="E22" s="36"/>
      <c r="F22" s="38" t="s">
        <v>29</v>
      </c>
      <c r="G22" s="38"/>
      <c r="H22" s="14">
        <v>0.33</v>
      </c>
    </row>
    <row r="23" spans="1:8" s="5" customFormat="1" ht="46.5" customHeight="1" x14ac:dyDescent="0.25">
      <c r="A23" s="37" t="str">
        <f>Registro!A23</f>
        <v>Invitar a alumnos a realizar la encuesta de Seguimiento de Ergresados</v>
      </c>
      <c r="B23" s="37"/>
      <c r="C23" s="36" t="s">
        <v>39</v>
      </c>
      <c r="D23" s="36"/>
      <c r="E23" s="36"/>
      <c r="F23" s="38" t="s">
        <v>34</v>
      </c>
      <c r="G23" s="38"/>
      <c r="H23" s="14">
        <v>0.33</v>
      </c>
    </row>
    <row r="24" spans="1:8" s="5" customFormat="1" ht="50.5" customHeight="1" x14ac:dyDescent="0.25">
      <c r="A24" s="18"/>
      <c r="B24" s="18"/>
      <c r="C24" s="18"/>
      <c r="D24" s="18"/>
      <c r="E24" s="18"/>
      <c r="F24" s="18"/>
      <c r="G24" s="18"/>
      <c r="H24" s="14"/>
    </row>
    <row r="25" spans="1:8" s="5" customFormat="1" ht="34.75" customHeight="1" x14ac:dyDescent="0.25">
      <c r="A25" s="37"/>
      <c r="B25" s="37"/>
      <c r="C25" s="36"/>
      <c r="D25" s="36"/>
      <c r="E25" s="36"/>
      <c r="F25" s="38"/>
      <c r="G25" s="38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9" t="str">
        <f>Registro!C36</f>
        <v>GUADALUPE ZETINA CRUZ</v>
      </c>
      <c r="D35" s="19"/>
      <c r="E35" s="19"/>
      <c r="F35" s="2"/>
      <c r="G35" s="19" t="str">
        <f>Registro!F36</f>
        <v>OFELIA ENRIQUEZ ORDAZ</v>
      </c>
      <c r="H35" s="19"/>
    </row>
    <row r="36" spans="1:8" s="5" customFormat="1" ht="28.5" customHeight="1" x14ac:dyDescent="0.25">
      <c r="A36" s="12" t="str">
        <f>B8</f>
        <v>ROGELIO ENRIQUE TELONA TORRES</v>
      </c>
      <c r="B36" s="2"/>
      <c r="C36" s="33" t="s">
        <v>20</v>
      </c>
      <c r="D36" s="33"/>
      <c r="E36" s="33"/>
      <c r="F36" s="2"/>
      <c r="G36" s="34" t="s">
        <v>21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30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C23:E23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1" t="s">
        <v>23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24</v>
      </c>
      <c r="B9" s="19">
        <v>2</v>
      </c>
      <c r="C9" s="19"/>
      <c r="D9" s="10"/>
      <c r="F9" s="4" t="s">
        <v>7</v>
      </c>
      <c r="G9" s="27" t="str">
        <f>Registro!F9</f>
        <v>FEB- JUL 2023</v>
      </c>
      <c r="H9" s="27"/>
    </row>
    <row r="11" spans="1:8" ht="13" x14ac:dyDescent="0.3">
      <c r="A11" s="4" t="s">
        <v>8</v>
      </c>
      <c r="B11" s="26" t="str">
        <f>Registro!B11</f>
        <v>GESTIÓN ACADÉMICA Y VINCULACIÓN- (Vocal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5" customFormat="1" ht="24" customHeight="1" x14ac:dyDescent="0.25">
      <c r="A21" s="37" t="str">
        <f>Registro!A21</f>
        <v>Reporta las diversas actividades, según el Plan de Trabajo de la Academia.</v>
      </c>
      <c r="B21" s="37"/>
      <c r="C21" s="36" t="s">
        <v>37</v>
      </c>
      <c r="D21" s="36"/>
      <c r="E21" s="36"/>
      <c r="F21" s="38" t="s">
        <v>29</v>
      </c>
      <c r="G21" s="38"/>
      <c r="H21" s="14">
        <v>0.66</v>
      </c>
    </row>
    <row r="22" spans="1:8" s="5" customFormat="1" ht="24" customHeight="1" x14ac:dyDescent="0.25">
      <c r="A22" s="37" t="str">
        <f>Registro!A22</f>
        <v>Asistir y participar proactivamente en todas las reuniones</v>
      </c>
      <c r="B22" s="37"/>
      <c r="C22" s="36" t="s">
        <v>37</v>
      </c>
      <c r="D22" s="36"/>
      <c r="E22" s="36"/>
      <c r="F22" s="38" t="s">
        <v>29</v>
      </c>
      <c r="G22" s="38"/>
      <c r="H22" s="14">
        <v>0.66</v>
      </c>
    </row>
    <row r="23" spans="1:8" s="5" customFormat="1" ht="21.5" customHeight="1" x14ac:dyDescent="0.25">
      <c r="A23" s="37" t="str">
        <f>Registro!A23</f>
        <v>Invitar a alumnos a realizar la encuesta de Seguimiento de Ergresados</v>
      </c>
      <c r="B23" s="37"/>
      <c r="C23" s="36" t="s">
        <v>37</v>
      </c>
      <c r="D23" s="36"/>
      <c r="E23" s="36"/>
      <c r="F23" s="38" t="s">
        <v>29</v>
      </c>
      <c r="G23" s="38"/>
      <c r="H23" s="14">
        <v>0.66</v>
      </c>
    </row>
    <row r="24" spans="1:8" s="5" customFormat="1" ht="21.5" customHeight="1" x14ac:dyDescent="0.25">
      <c r="A24" s="18"/>
      <c r="B24" s="18"/>
      <c r="C24" s="18"/>
      <c r="D24" s="18"/>
      <c r="E24" s="18"/>
      <c r="F24" s="18"/>
      <c r="G24" s="18"/>
      <c r="H24" s="16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GUADALUPE ZETINA CRUZ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ROGELIO ENRIQUE TELONA TORRES</v>
      </c>
      <c r="C36" s="33" t="s">
        <v>20</v>
      </c>
      <c r="D36" s="33"/>
      <c r="E36" s="33"/>
      <c r="G36" s="34" t="s">
        <v>21</v>
      </c>
      <c r="H36" s="34"/>
    </row>
    <row r="38" spans="1:8" ht="24.75" customHeight="1" x14ac:dyDescent="0.25">
      <c r="A38" s="32" t="s">
        <v>30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1" t="s">
        <v>23</v>
      </c>
      <c r="C1" s="41"/>
      <c r="D1" s="41"/>
      <c r="E1" s="41"/>
      <c r="F1" s="41"/>
      <c r="G1" s="41"/>
      <c r="H1" s="41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24</v>
      </c>
      <c r="B9" s="19">
        <v>3</v>
      </c>
      <c r="C9" s="19"/>
      <c r="D9" s="10"/>
      <c r="F9" s="4" t="s">
        <v>7</v>
      </c>
      <c r="G9" s="27" t="str">
        <f>Registro!F9</f>
        <v>FEB- JUL 2023</v>
      </c>
      <c r="H9" s="27"/>
    </row>
    <row r="11" spans="1:8" ht="13" x14ac:dyDescent="0.3">
      <c r="A11" s="4" t="s">
        <v>8</v>
      </c>
      <c r="B11" s="26" t="str">
        <f>Registro!B11</f>
        <v>GESTIÓN ACADÉMICA Y VINCULACIÓN- (Vocal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25</v>
      </c>
      <c r="B20" s="39"/>
      <c r="C20" s="40" t="s">
        <v>26</v>
      </c>
      <c r="D20" s="40"/>
      <c r="E20" s="40"/>
      <c r="F20" s="39" t="s">
        <v>27</v>
      </c>
      <c r="G20" s="39"/>
      <c r="H20" s="13" t="s">
        <v>28</v>
      </c>
    </row>
    <row r="21" spans="1:8" s="5" customFormat="1" x14ac:dyDescent="0.25">
      <c r="A21" s="37" t="str">
        <f>Registro!A21</f>
        <v>Reporta las diversas actividades, según el Plan de Trabajo de la Academia.</v>
      </c>
      <c r="B21" s="37"/>
      <c r="C21" s="36" t="s">
        <v>40</v>
      </c>
      <c r="D21" s="36"/>
      <c r="E21" s="36"/>
      <c r="F21" s="38" t="s">
        <v>29</v>
      </c>
      <c r="G21" s="38"/>
      <c r="H21" s="14">
        <v>1</v>
      </c>
    </row>
    <row r="22" spans="1:8" s="5" customFormat="1" x14ac:dyDescent="0.25">
      <c r="A22" s="37" t="str">
        <f>Registro!A22</f>
        <v>Asistir y participar proactivamente en todas las reuniones</v>
      </c>
      <c r="B22" s="37"/>
      <c r="C22" s="36" t="s">
        <v>40</v>
      </c>
      <c r="D22" s="36"/>
      <c r="E22" s="36"/>
      <c r="F22" s="38" t="s">
        <v>29</v>
      </c>
      <c r="G22" s="38"/>
      <c r="H22" s="14">
        <v>1</v>
      </c>
    </row>
    <row r="23" spans="1:8" s="5" customFormat="1" x14ac:dyDescent="0.25">
      <c r="A23" s="37" t="str">
        <f>Registro!A23</f>
        <v>Invitar a alumnos a realizar la encuesta de Seguimiento de Ergresados</v>
      </c>
      <c r="B23" s="37"/>
      <c r="C23" s="36" t="s">
        <v>40</v>
      </c>
      <c r="D23" s="36"/>
      <c r="E23" s="36"/>
      <c r="F23" s="38" t="s">
        <v>29</v>
      </c>
      <c r="G23" s="38"/>
      <c r="H23" s="14">
        <v>1</v>
      </c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GUADALUPE ZETINA CRUZ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ROGELIO ENRIQUE TELONA TORRES</v>
      </c>
      <c r="C36" s="33" t="s">
        <v>20</v>
      </c>
      <c r="D36" s="33"/>
      <c r="E36" s="33"/>
      <c r="G36" s="34" t="s">
        <v>21</v>
      </c>
      <c r="H36" s="34"/>
    </row>
    <row r="38" spans="1:8" ht="24.75" customHeight="1" x14ac:dyDescent="0.25">
      <c r="A38" s="32" t="s">
        <v>30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2023-07-03T19:44:17Z</dcterms:modified>
  <dc:language>es-MX</dc:language>
</cp:coreProperties>
</file>