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\Reporte\Especial\R3\"/>
    </mc:Choice>
  </mc:AlternateContent>
  <xr:revisionPtr revIDLastSave="0" documentId="13_ncr:1_{0FEE3748-71F5-4DF8-A7B5-9C0C868B661C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A23" i="4"/>
  <c r="A22" i="4"/>
  <c r="A21" i="4"/>
  <c r="A17" i="4"/>
  <c r="A14" i="4"/>
  <c r="B11" i="4"/>
  <c r="G9" i="4"/>
  <c r="B8" i="4"/>
  <c r="D6" i="4"/>
  <c r="A36" i="3"/>
  <c r="G35" i="3"/>
  <c r="C35" i="3"/>
  <c r="A22" i="3"/>
  <c r="A21" i="3"/>
  <c r="A17" i="3"/>
  <c r="A14" i="3"/>
  <c r="B11" i="3"/>
  <c r="G9" i="3"/>
  <c r="B8" i="3"/>
  <c r="D6" i="3"/>
  <c r="A36" i="2"/>
  <c r="G35" i="2"/>
  <c r="C35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<sst xmlns="http://schemas.openxmlformats.org/spreadsheetml/2006/main" count="103" uniqueCount="43">
  <si>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</si>
  <si>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</si>
  <si>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</si>
  <si>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</si>
  <si>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</si>
  <si>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</si>
  <si>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</si>
  <si>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</si>
  <si>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</si>
  <si>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</si>
  <si>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</si>
  <si>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</si>
  <si>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</si>
  <si>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</si>
  <si>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</si>
  <si>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</si>
  <si>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OFELIA ENRIQUEZ ORDAZ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</si>
  <si>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</si>
  <si>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</si>
  <si>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</si>
  <si>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</si>
  <si>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</si>
  <si>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</si>
  <si>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</si>
  <si>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</si>
  <si>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</si>
  <si>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</si>
  <si>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</si>
  <si>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FEB- JUL 2023</t>
  </si>
  <si>
    <t>GESTIÓN ACADÉMICA Y VINCULACIÓN- (Software institucional)</t>
  </si>
  <si>
    <t>1 modulo de carga de datos para el sistema SeGresados.</t>
  </si>
  <si>
    <t>Desarrollo del modulo de carga de datos.</t>
  </si>
  <si>
    <t>Integración del modulo al sistema de egresados.</t>
  </si>
  <si>
    <t>Pruebas de funcionamiento del modulo.</t>
  </si>
  <si>
    <t>31/05/2023-23/06/2023</t>
  </si>
  <si>
    <t>Capturas del modulo en desarrollo</t>
  </si>
  <si>
    <t>20/02/2023-30/05/2023</t>
  </si>
  <si>
    <t>20/02/2023 - 18/04/2023</t>
  </si>
  <si>
    <t>Conocer la trayectoria laboral y profesional de los egresados, con el objetivo de retroalimentar los programas y planes de estudio, buscando en todo momento reforzar los conocimientos que se imparten en el plantel.</t>
  </si>
  <si>
    <t>19/04/2023 - 18/05/2023</t>
  </si>
  <si>
    <t>19/05/2023 - 30/05/2023</t>
  </si>
  <si>
    <t>31/05/2023 - 23/06/2023</t>
  </si>
  <si>
    <t>Falta que se realicen las pruebas de funcionamiento por parte del encargado de seguimiento de egresados, para obtener el visto bueno y agregarlo a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</si>
</sst>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20" zoomScaleNormal="12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6</v>
      </c>
      <c r="C8" s="20"/>
      <c r="D8" s="20"/>
      <c r="E8" s="20"/>
      <c r="F8" s="20"/>
      <c r="G8" s="20"/>
      <c r="H8"/>
    </row>
    <row r="9" spans="1:8" ht="13" x14ac:dyDescent="0.3">
      <c r="E9" s="4" t="s">
        <v>7</v>
      </c>
      <c r="F9" s="21" t="s">
        <v>28</v>
      </c>
      <c r="G9" s="21"/>
    </row>
    <row r="11" spans="1:8" ht="13" x14ac:dyDescent="0.3">
      <c r="A11" s="4" t="s">
        <v>8</v>
      </c>
      <c r="B11" s="20" t="s">
        <v>29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38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36</v>
      </c>
    </row>
    <row r="22" spans="1:7" s="5" customFormat="1" ht="23.65" customHeight="1" x14ac:dyDescent="0.25">
      <c r="A22" s="23" t="s">
        <v>33</v>
      </c>
      <c r="B22" s="23"/>
      <c r="C22" s="23"/>
      <c r="D22" s="23"/>
      <c r="E22" s="23"/>
      <c r="F22" s="23"/>
      <c r="G22" s="8" t="s">
        <v>36</v>
      </c>
    </row>
    <row r="23" spans="1:7" s="5" customFormat="1" ht="25" x14ac:dyDescent="0.25">
      <c r="A23" s="23" t="s">
        <v>32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28" t="s">
        <v>15</v>
      </c>
      <c r="D36" s="28"/>
      <c r="E36" s="2"/>
      <c r="F36" s="28" t="s">
        <v>16</v>
      </c>
      <c r="G36" s="28"/>
      <c r="H36" s="2"/>
    </row>
    <row r="37" spans="1:8" s="5" customFormat="1" ht="28.5" customHeight="1" x14ac:dyDescent="0.25">
      <c r="A37" s="12" t="s">
        <v>17</v>
      </c>
      <c r="B37" s="2"/>
      <c r="C37" s="29" t="s">
        <v>18</v>
      </c>
      <c r="D37" s="29"/>
      <c r="E37" s="2"/>
      <c r="F37" s="30" t="s">
        <v>19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5" zoomScale="120" zoomScaleNormal="120" workbookViewId="0">
      <selection activeCell="A23" sqref="A23:E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1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45" customHeight="1" x14ac:dyDescent="0.25">
      <c r="A21" s="33" t="str">
        <f>Registro!A21</f>
        <v>Desarrollo del modulo de carga de datos.</v>
      </c>
      <c r="B21" s="33"/>
      <c r="C21" s="36" t="s">
        <v>37</v>
      </c>
      <c r="D21" s="36"/>
      <c r="E21" s="36"/>
      <c r="F21" s="37" t="s">
        <v>35</v>
      </c>
      <c r="G21" s="37"/>
      <c r="H21" s="14">
        <v>0.5</v>
      </c>
    </row>
    <row r="22" spans="1:8" s="5" customFormat="1" ht="35.5" customHeight="1" x14ac:dyDescent="0.25">
      <c r="A22" s="33" t="str">
        <f>Registro!A22</f>
        <v>Pruebas de funcionamiento del modulo.</v>
      </c>
      <c r="B22" s="33"/>
      <c r="C22" s="36" t="s">
        <v>37</v>
      </c>
      <c r="D22" s="36"/>
      <c r="E22" s="36"/>
      <c r="F22" s="37" t="s">
        <v>35</v>
      </c>
      <c r="G22" s="37"/>
      <c r="H22" s="14">
        <v>0.5</v>
      </c>
    </row>
    <row r="23" spans="1:8" s="5" customFormat="1" ht="46.5" customHeight="1" x14ac:dyDescent="0.25">
      <c r="A23" s="33"/>
      <c r="B23" s="33"/>
      <c r="C23" s="36"/>
      <c r="D23" s="36"/>
      <c r="E23" s="36"/>
      <c r="F23" s="37"/>
      <c r="G23" s="37"/>
      <c r="H23" s="14"/>
    </row>
    <row r="24" spans="1:8" s="5" customFormat="1" ht="50.5" customHeight="1" x14ac:dyDescent="0.25">
      <c r="A24" s="33"/>
      <c r="B24" s="33"/>
      <c r="C24" s="36"/>
      <c r="D24" s="36"/>
      <c r="E24" s="36"/>
      <c r="F24" s="37"/>
      <c r="G24" s="37"/>
      <c r="H24" s="14"/>
    </row>
    <row r="25" spans="1:8" s="5" customFormat="1" ht="34.75" customHeight="1" x14ac:dyDescent="0.25">
      <c r="A25" s="33"/>
      <c r="B25" s="33"/>
      <c r="C25" s="36"/>
      <c r="D25" s="36"/>
      <c r="E25" s="36"/>
      <c r="F25" s="37"/>
      <c r="G25" s="37"/>
      <c r="H25" s="14"/>
    </row>
    <row r="26" spans="1:8" s="5" customFormat="1" ht="23.65" customHeight="1" x14ac:dyDescent="0.25">
      <c r="A26" s="33"/>
      <c r="B26" s="33"/>
      <c r="C26" s="36"/>
      <c r="D26" s="36"/>
      <c r="E26" s="36"/>
      <c r="F26" s="33"/>
      <c r="G26" s="33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GUADALUPE ZETINA CRUZ</v>
      </c>
      <c r="D35" s="28"/>
      <c r="E35" s="28"/>
      <c r="F35" s="2"/>
      <c r="G35" s="28" t="str">
        <f>Registro!F36</f>
        <v>OFELIA ENRIQUEZ ORDAZ</v>
      </c>
      <c r="H35" s="28"/>
    </row>
    <row r="36" spans="1:8" s="5" customFormat="1" ht="28.5" customHeight="1" x14ac:dyDescent="0.25">
      <c r="A36" s="12" t="str">
        <f>B8</f>
        <v>ROGELIO ENRIQUE TELONA TORRES</v>
      </c>
      <c r="B36" s="2"/>
      <c r="C36" s="40" t="s">
        <v>18</v>
      </c>
      <c r="D36" s="40"/>
      <c r="E36" s="40"/>
      <c r="F36" s="2"/>
      <c r="G36" s="41" t="s">
        <v>19</v>
      </c>
      <c r="H36" s="41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2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22" customHeight="1" x14ac:dyDescent="0.25">
      <c r="A21" s="33" t="str">
        <f>Registro!A21</f>
        <v>Desarrollo del modulo de carga de datos.</v>
      </c>
      <c r="B21" s="33"/>
      <c r="C21" s="36" t="s">
        <v>39</v>
      </c>
      <c r="D21" s="36"/>
      <c r="E21" s="36"/>
      <c r="F21" s="37" t="s">
        <v>35</v>
      </c>
      <c r="G21" s="37"/>
      <c r="H21" s="14">
        <v>0.9</v>
      </c>
    </row>
    <row r="22" spans="1:8" s="5" customFormat="1" ht="24" customHeight="1" x14ac:dyDescent="0.25">
      <c r="A22" s="33" t="str">
        <f>Registro!A22</f>
        <v>Pruebas de funcionamiento del modulo.</v>
      </c>
      <c r="B22" s="33"/>
      <c r="C22" s="36" t="s">
        <v>39</v>
      </c>
      <c r="D22" s="36"/>
      <c r="E22" s="36"/>
      <c r="F22" s="37" t="s">
        <v>35</v>
      </c>
      <c r="G22" s="37"/>
      <c r="H22" s="14">
        <v>0.9</v>
      </c>
    </row>
    <row r="23" spans="1:8" s="5" customFormat="1" x14ac:dyDescent="0.25">
      <c r="A23" s="33"/>
      <c r="B23" s="33"/>
      <c r="C23" s="36"/>
      <c r="D23" s="36"/>
      <c r="E23" s="36"/>
      <c r="F23" s="38"/>
      <c r="G23" s="38"/>
      <c r="H23" s="14"/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="120" zoomScaleNormal="120" workbookViewId="0">
      <selection activeCell="K35" sqref="K3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ROGELIO ENRIQUE TELONA TORRES</v>
      </c>
      <c r="C8" s="20"/>
      <c r="D8" s="20"/>
      <c r="E8" s="20"/>
      <c r="F8" s="20"/>
      <c r="G8" s="20"/>
      <c r="H8" s="20"/>
    </row>
    <row r="9" spans="1:8" ht="13" x14ac:dyDescent="0.3">
      <c r="A9" s="4" t="s">
        <v>22</v>
      </c>
      <c r="B9" s="28">
        <v>3</v>
      </c>
      <c r="C9" s="28"/>
      <c r="D9" s="10"/>
      <c r="F9" s="4" t="s">
        <v>7</v>
      </c>
      <c r="G9" s="21" t="str">
        <f>Registro!F9</f>
        <v>FEB- JUL 2023</v>
      </c>
      <c r="H9" s="21"/>
    </row>
    <row r="11" spans="1:8" ht="13" x14ac:dyDescent="0.3">
      <c r="A11" s="4" t="s">
        <v>8</v>
      </c>
      <c r="B11" s="20" t="str">
        <f>Registro!B11</f>
        <v>GESTIÓN ACADÉMICA Y VINCULACIÓN- (Software institucional)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Conocer la trayectoria laboral y profesional de los egresados, con el objetivo de retroalimentar los programas y planes de estudio, buscando en todo momento reforzar los conocimientos que se imparten en el plantel.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>1 modulo de carga de datos para el sistema SeGresados.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3" t="s">
        <v>26</v>
      </c>
    </row>
    <row r="21" spans="1:8" s="5" customFormat="1" ht="26.5" customHeight="1" x14ac:dyDescent="0.25">
      <c r="A21" s="33" t="str">
        <f>Registro!A21</f>
        <v>Desarrollo del modulo de carga de datos.</v>
      </c>
      <c r="B21" s="33"/>
      <c r="C21" s="36" t="s">
        <v>40</v>
      </c>
      <c r="D21" s="36"/>
      <c r="E21" s="36"/>
      <c r="F21" s="42" t="s">
        <v>35</v>
      </c>
      <c r="G21" s="42"/>
      <c r="H21" s="14">
        <v>0.9</v>
      </c>
    </row>
    <row r="22" spans="1:8" s="5" customFormat="1" ht="21.5" customHeight="1" x14ac:dyDescent="0.25">
      <c r="A22" s="33" t="str">
        <f>Registro!A22</f>
        <v>Pruebas de funcionamiento del modulo.</v>
      </c>
      <c r="B22" s="33"/>
      <c r="C22" s="36" t="s">
        <v>40</v>
      </c>
      <c r="D22" s="36"/>
      <c r="E22" s="36"/>
      <c r="F22" s="42" t="s">
        <v>35</v>
      </c>
      <c r="G22" s="42"/>
      <c r="H22" s="14">
        <v>0.9</v>
      </c>
    </row>
    <row r="23" spans="1:8" s="5" customFormat="1" ht="22.5" customHeight="1" x14ac:dyDescent="0.25">
      <c r="A23" s="33" t="str">
        <f>Registro!A23</f>
        <v>Integración del modulo al sistema de egresados.</v>
      </c>
      <c r="B23" s="33"/>
      <c r="C23" s="36" t="s">
        <v>41</v>
      </c>
      <c r="D23" s="36"/>
      <c r="E23" s="36"/>
      <c r="F23" s="42" t="s">
        <v>35</v>
      </c>
      <c r="G23" s="42"/>
      <c r="H23" s="14">
        <v>0.9</v>
      </c>
    </row>
    <row r="24" spans="1:8" s="5" customFormat="1" x14ac:dyDescent="0.25">
      <c r="A24" s="33"/>
      <c r="B24" s="33"/>
      <c r="C24" s="36"/>
      <c r="D24" s="36"/>
      <c r="E24" s="36"/>
      <c r="F24" s="38"/>
      <c r="G24" s="38"/>
      <c r="H24" s="14"/>
    </row>
    <row r="25" spans="1:8" s="5" customFormat="1" x14ac:dyDescent="0.25">
      <c r="A25" s="33"/>
      <c r="B25" s="33"/>
      <c r="C25" s="36"/>
      <c r="D25" s="36"/>
      <c r="E25" s="36"/>
      <c r="F25" s="38"/>
      <c r="G25" s="38"/>
      <c r="H25" s="14"/>
    </row>
    <row r="26" spans="1:8" s="5" customFormat="1" x14ac:dyDescent="0.25">
      <c r="A26" s="33"/>
      <c r="B26" s="33"/>
      <c r="C26" s="36"/>
      <c r="D26" s="36"/>
      <c r="E26" s="36"/>
      <c r="F26" s="38"/>
      <c r="G26" s="38"/>
      <c r="H26" s="14"/>
    </row>
    <row r="27" spans="1:8" s="5" customFormat="1" x14ac:dyDescent="0.25">
      <c r="A27" s="38"/>
      <c r="B27" s="38"/>
      <c r="C27" s="36"/>
      <c r="D27" s="36"/>
      <c r="E27" s="36"/>
      <c r="F27" s="38"/>
      <c r="G27" s="38"/>
      <c r="H27" s="14"/>
    </row>
    <row r="28" spans="1:8" s="5" customFormat="1" x14ac:dyDescent="0.25">
      <c r="A28" s="38"/>
      <c r="B28" s="38"/>
      <c r="C28" s="36"/>
      <c r="D28" s="36"/>
      <c r="E28" s="36"/>
      <c r="F28" s="38"/>
      <c r="G28" s="38"/>
      <c r="H28" s="14"/>
    </row>
    <row r="29" spans="1:8" s="5" customFormat="1" x14ac:dyDescent="0.25">
      <c r="A29" s="38"/>
      <c r="B29" s="38"/>
      <c r="C29" s="36"/>
      <c r="D29" s="36"/>
      <c r="E29" s="36"/>
      <c r="F29" s="38"/>
      <c r="G29" s="38"/>
      <c r="H29" s="14"/>
    </row>
    <row r="30" spans="1:8" s="5" customFormat="1" x14ac:dyDescent="0.25">
      <c r="A30" s="38"/>
      <c r="B30" s="38"/>
      <c r="C30" s="36"/>
      <c r="D30" s="36"/>
      <c r="E30" s="36"/>
      <c r="F30" s="38"/>
      <c r="G30" s="38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 t="s">
        <v>42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GUADALUPE ZETINA CRUZ</v>
      </c>
      <c r="D35" s="28"/>
      <c r="E35" s="28"/>
      <c r="G35" s="28" t="str">
        <f>Registro!F36</f>
        <v>OFELIA ENRIQUEZ ORDAZ</v>
      </c>
      <c r="H35" s="28"/>
    </row>
    <row r="36" spans="1:8" ht="28.5" customHeight="1" x14ac:dyDescent="0.25">
      <c r="A36" s="12" t="str">
        <f>B8</f>
        <v>ROGELIO ENRIQUE TELONA TORRES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25">
      <c r="A38" s="39" t="s">
        <v>27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ENRIQUE TELONA TORRES</cp:lastModifiedBy>
  <cp:revision>18</cp:revision>
  <cp:lastPrinted>2022-07-28T18:37:02Z</cp:lastPrinted>
  <dcterms:created xsi:type="dcterms:W3CDTF">2022-07-23T13:46:58Z</dcterms:created>
  <dcterms:modified xsi:type="dcterms:W3CDTF">2023-07-04T15:01:16Z</dcterms:modified>
  <dc:language>es-MX</dc:language>
</cp:coreProperties>
</file>